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<sst xmlns="http://schemas.openxmlformats.org/spreadsheetml/2006/main" count="19" uniqueCount="19">
  <si>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MEHED MEISTRILIIGA</t>
  </si>
  <si>
    <t>VÕISTKOND</t>
  </si>
  <si>
    <t>V – VAHE</t>
  </si>
  <si>
    <t>PUNKTE</t>
  </si>
  <si>
    <t>KOHT</t>
  </si>
  <si>
    <t>Chocolate Boys</t>
  </si>
  <si>
    <t>Põlva Serviti</t>
  </si>
  <si>
    <t>HC Tallas</t>
  </si>
  <si>
    <t>Viljandi HC</t>
  </si>
  <si>
    <t>SK Tapa</t>
  </si>
  <si>
    <t>Kristiine</t>
  </si>
  <si>
    <t xml:space="preserve">HC Kehra </t>
  </si>
  <si>
    <t>2008 EESTI MEISTRIVÕISTLUSED KÄSIPALLIS</t>
  </si>
  <si>
    <t>Reval-Sport /</t>
  </si>
  <si>
    <t>I</t>
  </si>
  <si>
    <t>II</t>
  </si>
  <si>
    <t>III</t>
  </si>
  <si>
    <t>7.</t>
  </si>
  <si>
    <t>6.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</si>
</sst>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1">
      <selection activeCell="T24" sqref="T24"/>
    </sheetView>
  </sheetViews>
  <sheetFormatPr defaultColWidth="9.140625" defaultRowHeight="12.75"/>
  <cols>
    <col min="1" max="1" width="2.7109375" style="5" bestFit="1" customWidth="1"/>
    <col min="2" max="2" width="20.57421875" style="0" customWidth="1"/>
    <col min="3" max="3" width="4.00390625" style="5" bestFit="1" customWidth="1"/>
    <col min="4" max="16" width="4.00390625" style="0" bestFit="1" customWidth="1"/>
    <col min="17" max="17" width="7.140625" style="0" customWidth="1"/>
    <col min="18" max="18" width="6.7109375" style="0" bestFit="1" customWidth="1"/>
    <col min="19" max="19" width="10.57421875" style="5" bestFit="1" customWidth="1"/>
    <col min="20" max="20" width="8.00390625" style="5" customWidth="1"/>
  </cols>
  <sheetData>
    <row r="1" spans="1:16" ht="23.25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3" ht="18.75" thickBot="1">
      <c r="B3" s="2"/>
      <c r="C3" s="9"/>
    </row>
    <row r="4" spans="1:20" s="10" customFormat="1" ht="21.75" customHeight="1" thickBot="1">
      <c r="A4" s="34"/>
      <c r="B4" s="61" t="s">
        <v>1</v>
      </c>
      <c r="C4" s="70">
        <v>1</v>
      </c>
      <c r="D4" s="71"/>
      <c r="E4" s="70">
        <v>2</v>
      </c>
      <c r="F4" s="71"/>
      <c r="G4" s="70">
        <v>3</v>
      </c>
      <c r="H4" s="71"/>
      <c r="I4" s="70">
        <v>4</v>
      </c>
      <c r="J4" s="71"/>
      <c r="K4" s="70">
        <v>5</v>
      </c>
      <c r="L4" s="71"/>
      <c r="M4" s="70">
        <v>6</v>
      </c>
      <c r="N4" s="71"/>
      <c r="O4" s="70">
        <v>7</v>
      </c>
      <c r="P4" s="71"/>
      <c r="Q4" s="72" t="s">
        <v>2</v>
      </c>
      <c r="R4" s="73"/>
      <c r="S4" s="20" t="s">
        <v>3</v>
      </c>
      <c r="T4" s="30" t="s">
        <v>4</v>
      </c>
    </row>
    <row r="5" spans="1:20" s="11" customFormat="1" ht="15.75">
      <c r="A5" s="34"/>
      <c r="B5" s="61"/>
      <c r="C5" s="44"/>
      <c r="D5" s="45"/>
      <c r="E5" s="13">
        <v>2</v>
      </c>
      <c r="F5" s="36">
        <v>0</v>
      </c>
      <c r="G5" s="12">
        <v>2</v>
      </c>
      <c r="H5" s="12">
        <v>1</v>
      </c>
      <c r="I5" s="13">
        <v>2</v>
      </c>
      <c r="J5" s="36">
        <v>2</v>
      </c>
      <c r="K5" s="12">
        <v>2</v>
      </c>
      <c r="L5" s="12">
        <v>2</v>
      </c>
      <c r="M5" s="13">
        <v>2</v>
      </c>
      <c r="N5" s="36">
        <v>2</v>
      </c>
      <c r="O5" s="13">
        <v>2</v>
      </c>
      <c r="P5" s="36">
        <v>2</v>
      </c>
      <c r="Q5" s="21"/>
      <c r="R5" s="22"/>
      <c r="S5" s="19">
        <f>SUM(C5:P5)</f>
        <v>21</v>
      </c>
      <c r="T5" s="31"/>
    </row>
    <row r="6" spans="1:20" s="10" customFormat="1" ht="18">
      <c r="A6" s="31">
        <v>1</v>
      </c>
      <c r="B6" s="62" t="s">
        <v>6</v>
      </c>
      <c r="C6" s="46"/>
      <c r="D6" s="47"/>
      <c r="E6" s="37">
        <v>29</v>
      </c>
      <c r="F6" s="38">
        <v>31</v>
      </c>
      <c r="G6" s="39">
        <v>27</v>
      </c>
      <c r="H6" s="39">
        <v>36</v>
      </c>
      <c r="I6" s="37">
        <v>41</v>
      </c>
      <c r="J6" s="38">
        <v>36</v>
      </c>
      <c r="K6" s="39">
        <v>41</v>
      </c>
      <c r="L6" s="39">
        <v>34</v>
      </c>
      <c r="M6" s="37">
        <v>43</v>
      </c>
      <c r="N6" s="38">
        <v>45</v>
      </c>
      <c r="O6" s="37">
        <v>45</v>
      </c>
      <c r="P6" s="38">
        <v>49</v>
      </c>
      <c r="Q6" s="23">
        <f>SUM(C6:P6)</f>
        <v>457</v>
      </c>
      <c r="R6" s="24">
        <f>SUM(Q6-R7)</f>
        <v>147</v>
      </c>
      <c r="S6" s="18"/>
      <c r="T6" s="32" t="s">
        <v>14</v>
      </c>
    </row>
    <row r="7" spans="1:20" s="10" customFormat="1" ht="18.75" thickBot="1">
      <c r="A7" s="69"/>
      <c r="B7" s="63"/>
      <c r="C7" s="48"/>
      <c r="D7" s="49"/>
      <c r="E7" s="40">
        <v>27</v>
      </c>
      <c r="F7" s="41">
        <v>32</v>
      </c>
      <c r="G7" s="42">
        <v>25</v>
      </c>
      <c r="H7" s="42">
        <v>36</v>
      </c>
      <c r="I7" s="40">
        <v>19</v>
      </c>
      <c r="J7" s="41">
        <v>29</v>
      </c>
      <c r="K7" s="42">
        <v>19</v>
      </c>
      <c r="L7" s="42">
        <v>22</v>
      </c>
      <c r="M7" s="40">
        <v>22</v>
      </c>
      <c r="N7" s="41">
        <v>25</v>
      </c>
      <c r="O7" s="40">
        <v>29</v>
      </c>
      <c r="P7" s="41">
        <v>25</v>
      </c>
      <c r="Q7" s="15"/>
      <c r="R7" s="25">
        <f>SUM(C7:P7)</f>
        <v>310</v>
      </c>
      <c r="S7" s="28"/>
      <c r="T7" s="33"/>
    </row>
    <row r="8" spans="1:20" s="11" customFormat="1" ht="18">
      <c r="A8" s="34"/>
      <c r="B8" s="64"/>
      <c r="C8" s="13">
        <v>0</v>
      </c>
      <c r="D8" s="12">
        <v>2</v>
      </c>
      <c r="E8" s="52"/>
      <c r="F8" s="53"/>
      <c r="G8" s="12">
        <v>1</v>
      </c>
      <c r="H8" s="12">
        <v>2</v>
      </c>
      <c r="I8" s="13">
        <v>2</v>
      </c>
      <c r="J8" s="36">
        <v>2</v>
      </c>
      <c r="K8" s="12">
        <v>2</v>
      </c>
      <c r="L8" s="12">
        <v>2</v>
      </c>
      <c r="M8" s="13">
        <v>2</v>
      </c>
      <c r="N8" s="36">
        <v>2</v>
      </c>
      <c r="O8" s="13">
        <v>2</v>
      </c>
      <c r="P8" s="36">
        <v>2</v>
      </c>
      <c r="Q8" s="13"/>
      <c r="R8" s="26"/>
      <c r="S8" s="19">
        <f>SUM(C8:P8)</f>
        <v>21</v>
      </c>
      <c r="T8" s="34"/>
    </row>
    <row r="9" spans="1:20" s="10" customFormat="1" ht="18">
      <c r="A9" s="31">
        <v>2</v>
      </c>
      <c r="B9" s="62" t="s">
        <v>5</v>
      </c>
      <c r="C9" s="37">
        <v>27</v>
      </c>
      <c r="D9" s="39">
        <v>32</v>
      </c>
      <c r="E9" s="54"/>
      <c r="F9" s="55"/>
      <c r="G9" s="39">
        <v>23</v>
      </c>
      <c r="H9" s="39">
        <v>36</v>
      </c>
      <c r="I9" s="37">
        <v>39</v>
      </c>
      <c r="J9" s="38">
        <v>31</v>
      </c>
      <c r="K9" s="39">
        <v>36</v>
      </c>
      <c r="L9" s="39">
        <v>40</v>
      </c>
      <c r="M9" s="37">
        <v>42</v>
      </c>
      <c r="N9" s="38">
        <v>34</v>
      </c>
      <c r="O9" s="37">
        <v>39</v>
      </c>
      <c r="P9" s="38">
        <v>50</v>
      </c>
      <c r="Q9" s="14">
        <f>SUM(C9:P9)</f>
        <v>429</v>
      </c>
      <c r="R9" s="24">
        <f>SUM(Q9-R10)</f>
        <v>140</v>
      </c>
      <c r="S9" s="18"/>
      <c r="T9" s="31" t="s">
        <v>15</v>
      </c>
    </row>
    <row r="10" spans="1:20" s="10" customFormat="1" ht="18.75" thickBot="1">
      <c r="A10" s="69"/>
      <c r="B10" s="63"/>
      <c r="C10" s="40">
        <v>29</v>
      </c>
      <c r="D10" s="42">
        <v>31</v>
      </c>
      <c r="E10" s="56"/>
      <c r="F10" s="57"/>
      <c r="G10" s="42">
        <v>23</v>
      </c>
      <c r="H10" s="42">
        <v>18</v>
      </c>
      <c r="I10" s="40">
        <v>25</v>
      </c>
      <c r="J10" s="41">
        <v>25</v>
      </c>
      <c r="K10" s="42">
        <v>22</v>
      </c>
      <c r="L10" s="42">
        <v>23</v>
      </c>
      <c r="M10" s="40">
        <v>16</v>
      </c>
      <c r="N10" s="41">
        <v>27</v>
      </c>
      <c r="O10" s="40">
        <v>26</v>
      </c>
      <c r="P10" s="41">
        <v>24</v>
      </c>
      <c r="Q10" s="15"/>
      <c r="R10" s="25">
        <f>SUM(C10:P10)</f>
        <v>289</v>
      </c>
      <c r="S10" s="28"/>
      <c r="T10" s="33"/>
    </row>
    <row r="11" spans="1:20" s="11" customFormat="1" ht="18">
      <c r="A11" s="31"/>
      <c r="B11" s="65"/>
      <c r="C11" s="27">
        <v>0</v>
      </c>
      <c r="D11" s="16">
        <v>1</v>
      </c>
      <c r="E11" s="27">
        <v>1</v>
      </c>
      <c r="F11" s="43">
        <v>0</v>
      </c>
      <c r="G11" s="58"/>
      <c r="H11" s="58"/>
      <c r="I11" s="27">
        <v>2</v>
      </c>
      <c r="J11" s="43">
        <v>2</v>
      </c>
      <c r="K11" s="16">
        <v>2</v>
      </c>
      <c r="L11" s="16">
        <v>2</v>
      </c>
      <c r="M11" s="27">
        <v>2</v>
      </c>
      <c r="N11" s="43">
        <v>2</v>
      </c>
      <c r="O11" s="27">
        <v>2</v>
      </c>
      <c r="P11" s="43">
        <v>2</v>
      </c>
      <c r="Q11" s="13"/>
      <c r="R11" s="26"/>
      <c r="S11" s="29">
        <f>SUM(C11:P11)</f>
        <v>18</v>
      </c>
      <c r="T11" s="34"/>
    </row>
    <row r="12" spans="1:20" s="10" customFormat="1" ht="18">
      <c r="A12" s="31">
        <v>3</v>
      </c>
      <c r="B12" s="66" t="s">
        <v>11</v>
      </c>
      <c r="C12" s="37">
        <v>25</v>
      </c>
      <c r="D12" s="39">
        <v>36</v>
      </c>
      <c r="E12" s="37">
        <v>23</v>
      </c>
      <c r="F12" s="38">
        <v>18</v>
      </c>
      <c r="G12" s="47"/>
      <c r="H12" s="47"/>
      <c r="I12" s="37">
        <v>40</v>
      </c>
      <c r="J12" s="38">
        <v>36</v>
      </c>
      <c r="K12" s="39">
        <v>28</v>
      </c>
      <c r="L12" s="39">
        <v>39</v>
      </c>
      <c r="M12" s="37">
        <v>41</v>
      </c>
      <c r="N12" s="38">
        <v>38</v>
      </c>
      <c r="O12" s="37">
        <v>41</v>
      </c>
      <c r="P12" s="38">
        <v>41</v>
      </c>
      <c r="Q12" s="14">
        <f>SUM(C12:P12)</f>
        <v>406</v>
      </c>
      <c r="R12" s="24">
        <f>SUM(Q12-R13)</f>
        <v>64</v>
      </c>
      <c r="S12" s="18"/>
      <c r="T12" s="35" t="s">
        <v>16</v>
      </c>
    </row>
    <row r="13" spans="1:20" s="10" customFormat="1" ht="18.75" thickBot="1">
      <c r="A13" s="31"/>
      <c r="B13" s="66"/>
      <c r="C13" s="37">
        <v>27</v>
      </c>
      <c r="D13" s="39">
        <v>36</v>
      </c>
      <c r="E13" s="37">
        <v>23</v>
      </c>
      <c r="F13" s="38">
        <v>36</v>
      </c>
      <c r="G13" s="47"/>
      <c r="H13" s="47"/>
      <c r="I13" s="37">
        <v>31</v>
      </c>
      <c r="J13" s="38">
        <v>28</v>
      </c>
      <c r="K13" s="39">
        <v>21</v>
      </c>
      <c r="L13" s="39">
        <v>27</v>
      </c>
      <c r="M13" s="37">
        <v>21</v>
      </c>
      <c r="N13" s="38">
        <v>31</v>
      </c>
      <c r="O13" s="37">
        <v>28</v>
      </c>
      <c r="P13" s="38">
        <v>33</v>
      </c>
      <c r="Q13" s="15"/>
      <c r="R13" s="25">
        <f>SUM(C13:P13)</f>
        <v>342</v>
      </c>
      <c r="S13" s="28"/>
      <c r="T13" s="33"/>
    </row>
    <row r="14" spans="1:20" s="11" customFormat="1" ht="18">
      <c r="A14" s="34"/>
      <c r="B14" s="67"/>
      <c r="C14" s="13">
        <v>0</v>
      </c>
      <c r="D14" s="12">
        <v>0</v>
      </c>
      <c r="E14" s="13">
        <v>0</v>
      </c>
      <c r="F14" s="36">
        <v>0</v>
      </c>
      <c r="G14" s="12">
        <v>0</v>
      </c>
      <c r="H14" s="12">
        <v>0</v>
      </c>
      <c r="I14" s="52"/>
      <c r="J14" s="53"/>
      <c r="K14" s="12">
        <v>2</v>
      </c>
      <c r="L14" s="12"/>
      <c r="M14" s="13">
        <v>0</v>
      </c>
      <c r="N14" s="36">
        <v>2</v>
      </c>
      <c r="O14" s="13">
        <v>2</v>
      </c>
      <c r="P14" s="36">
        <v>2</v>
      </c>
      <c r="Q14" s="27"/>
      <c r="R14" s="22"/>
      <c r="S14" s="19">
        <f>SUM(C14:P14)</f>
        <v>8</v>
      </c>
      <c r="T14" s="31"/>
    </row>
    <row r="15" spans="1:20" s="10" customFormat="1" ht="18">
      <c r="A15" s="31">
        <v>4</v>
      </c>
      <c r="B15" s="66" t="s">
        <v>7</v>
      </c>
      <c r="C15" s="37">
        <v>19</v>
      </c>
      <c r="D15" s="39">
        <v>29</v>
      </c>
      <c r="E15" s="37">
        <v>25</v>
      </c>
      <c r="F15" s="38">
        <v>25</v>
      </c>
      <c r="G15" s="39">
        <v>31</v>
      </c>
      <c r="H15" s="39">
        <v>28</v>
      </c>
      <c r="I15" s="54"/>
      <c r="J15" s="55"/>
      <c r="K15" s="39">
        <v>25</v>
      </c>
      <c r="L15" s="39"/>
      <c r="M15" s="37">
        <v>30</v>
      </c>
      <c r="N15" s="38">
        <v>25</v>
      </c>
      <c r="O15" s="37">
        <v>30</v>
      </c>
      <c r="P15" s="38">
        <v>33</v>
      </c>
      <c r="Q15" s="14">
        <f>SUM(C15:P15)</f>
        <v>300</v>
      </c>
      <c r="R15" s="24">
        <f>SUM(Q15-R16)</f>
        <v>-62</v>
      </c>
      <c r="S15" s="18"/>
      <c r="T15" s="35"/>
    </row>
    <row r="16" spans="1:20" s="10" customFormat="1" ht="18.75" thickBot="1">
      <c r="A16" s="69"/>
      <c r="B16" s="68"/>
      <c r="C16" s="40">
        <v>41</v>
      </c>
      <c r="D16" s="42">
        <v>36</v>
      </c>
      <c r="E16" s="40">
        <v>39</v>
      </c>
      <c r="F16" s="41">
        <v>31</v>
      </c>
      <c r="G16" s="42">
        <v>40</v>
      </c>
      <c r="H16" s="42">
        <v>36</v>
      </c>
      <c r="I16" s="56"/>
      <c r="J16" s="57"/>
      <c r="K16" s="42">
        <v>27</v>
      </c>
      <c r="L16" s="42"/>
      <c r="M16" s="40">
        <v>31</v>
      </c>
      <c r="N16" s="41">
        <v>21</v>
      </c>
      <c r="O16" s="40">
        <v>28</v>
      </c>
      <c r="P16" s="41">
        <v>32</v>
      </c>
      <c r="Q16" s="15"/>
      <c r="R16" s="25">
        <f>SUM(C16:P16)</f>
        <v>362</v>
      </c>
      <c r="S16" s="28"/>
      <c r="T16" s="33"/>
    </row>
    <row r="17" spans="1:20" s="11" customFormat="1" ht="18">
      <c r="A17" s="31"/>
      <c r="B17" s="65"/>
      <c r="C17" s="13">
        <v>0</v>
      </c>
      <c r="D17" s="16">
        <v>0</v>
      </c>
      <c r="E17" s="27">
        <v>0</v>
      </c>
      <c r="F17" s="43">
        <v>0</v>
      </c>
      <c r="G17" s="16">
        <v>0</v>
      </c>
      <c r="H17" s="16">
        <v>0</v>
      </c>
      <c r="I17" s="27">
        <v>0</v>
      </c>
      <c r="J17" s="43"/>
      <c r="K17" s="58"/>
      <c r="L17" s="58"/>
      <c r="M17" s="27">
        <v>2</v>
      </c>
      <c r="N17" s="43">
        <v>2</v>
      </c>
      <c r="O17" s="27">
        <v>2</v>
      </c>
      <c r="P17" s="43">
        <v>2</v>
      </c>
      <c r="Q17" s="13"/>
      <c r="R17" s="26"/>
      <c r="S17" s="29">
        <f>SUM(C17:P17)</f>
        <v>8</v>
      </c>
      <c r="T17" s="34"/>
    </row>
    <row r="18" spans="1:20" s="10" customFormat="1" ht="18">
      <c r="A18" s="31">
        <v>5</v>
      </c>
      <c r="B18" s="66" t="s">
        <v>8</v>
      </c>
      <c r="C18" s="37">
        <v>19</v>
      </c>
      <c r="D18" s="39">
        <v>22</v>
      </c>
      <c r="E18" s="37">
        <v>22</v>
      </c>
      <c r="F18" s="38">
        <v>23</v>
      </c>
      <c r="G18" s="39">
        <v>21</v>
      </c>
      <c r="H18" s="39">
        <v>27</v>
      </c>
      <c r="I18" s="37">
        <v>27</v>
      </c>
      <c r="J18" s="38"/>
      <c r="K18" s="47"/>
      <c r="L18" s="47"/>
      <c r="M18" s="37">
        <v>31</v>
      </c>
      <c r="N18" s="38">
        <v>27</v>
      </c>
      <c r="O18" s="37">
        <v>40</v>
      </c>
      <c r="P18" s="38">
        <v>34</v>
      </c>
      <c r="Q18" s="14">
        <f>SUM(C18:P18)</f>
        <v>293</v>
      </c>
      <c r="R18" s="24">
        <f>SUM(Q18-R19)</f>
        <v>-52</v>
      </c>
      <c r="S18" s="18"/>
      <c r="T18" s="35"/>
    </row>
    <row r="19" spans="1:20" s="10" customFormat="1" ht="18.75" thickBot="1">
      <c r="A19" s="31"/>
      <c r="B19" s="66"/>
      <c r="C19" s="40">
        <v>41</v>
      </c>
      <c r="D19" s="39">
        <v>34</v>
      </c>
      <c r="E19" s="37">
        <v>36</v>
      </c>
      <c r="F19" s="38">
        <v>40</v>
      </c>
      <c r="G19" s="39">
        <v>28</v>
      </c>
      <c r="H19" s="39">
        <v>39</v>
      </c>
      <c r="I19" s="37">
        <v>25</v>
      </c>
      <c r="J19" s="38"/>
      <c r="K19" s="47"/>
      <c r="L19" s="47"/>
      <c r="M19" s="37">
        <v>25</v>
      </c>
      <c r="N19" s="38">
        <v>21</v>
      </c>
      <c r="O19" s="37">
        <v>32</v>
      </c>
      <c r="P19" s="38">
        <v>24</v>
      </c>
      <c r="Q19" s="15"/>
      <c r="R19" s="25">
        <f>SUM(C19:P19)</f>
        <v>345</v>
      </c>
      <c r="S19" s="28"/>
      <c r="T19" s="33"/>
    </row>
    <row r="20" spans="1:20" s="11" customFormat="1" ht="18">
      <c r="A20" s="34"/>
      <c r="B20" s="67"/>
      <c r="C20" s="13">
        <v>0</v>
      </c>
      <c r="D20" s="12">
        <v>0</v>
      </c>
      <c r="E20" s="13">
        <v>0</v>
      </c>
      <c r="F20" s="36">
        <v>0</v>
      </c>
      <c r="G20" s="12">
        <v>0</v>
      </c>
      <c r="H20" s="12">
        <v>0</v>
      </c>
      <c r="I20" s="13">
        <v>2</v>
      </c>
      <c r="J20" s="36">
        <v>0</v>
      </c>
      <c r="K20" s="12">
        <v>0</v>
      </c>
      <c r="L20" s="12">
        <v>0</v>
      </c>
      <c r="M20" s="52"/>
      <c r="N20" s="53"/>
      <c r="O20" s="13">
        <v>2</v>
      </c>
      <c r="P20" s="36">
        <v>0</v>
      </c>
      <c r="Q20" s="27"/>
      <c r="R20" s="22"/>
      <c r="S20" s="19">
        <f>SUM(C20:P20)</f>
        <v>4</v>
      </c>
      <c r="T20" s="31"/>
    </row>
    <row r="21" spans="1:20" s="10" customFormat="1" ht="18">
      <c r="A21" s="31">
        <v>6</v>
      </c>
      <c r="B21" s="66" t="s">
        <v>9</v>
      </c>
      <c r="C21" s="37">
        <v>22</v>
      </c>
      <c r="D21" s="39">
        <v>25</v>
      </c>
      <c r="E21" s="37">
        <v>16</v>
      </c>
      <c r="F21" s="38">
        <v>27</v>
      </c>
      <c r="G21" s="39">
        <v>21</v>
      </c>
      <c r="H21" s="39">
        <v>31</v>
      </c>
      <c r="I21" s="37">
        <v>31</v>
      </c>
      <c r="J21" s="38">
        <v>21</v>
      </c>
      <c r="K21" s="39">
        <v>25</v>
      </c>
      <c r="L21" s="39">
        <v>21</v>
      </c>
      <c r="M21" s="54"/>
      <c r="N21" s="55"/>
      <c r="O21" s="37">
        <v>28</v>
      </c>
      <c r="P21" s="38">
        <v>32</v>
      </c>
      <c r="Q21" s="14">
        <f>SUM(C21:P21)</f>
        <v>300</v>
      </c>
      <c r="R21" s="24">
        <f>SUM(Q21-R22)</f>
        <v>-118</v>
      </c>
      <c r="S21" s="18"/>
      <c r="T21" s="35" t="s">
        <v>18</v>
      </c>
    </row>
    <row r="22" spans="1:20" s="10" customFormat="1" ht="18.75" thickBot="1">
      <c r="A22" s="69"/>
      <c r="B22" s="68"/>
      <c r="C22" s="40">
        <v>43</v>
      </c>
      <c r="D22" s="42">
        <v>45</v>
      </c>
      <c r="E22" s="40">
        <v>42</v>
      </c>
      <c r="F22" s="41">
        <v>34</v>
      </c>
      <c r="G22" s="42">
        <v>41</v>
      </c>
      <c r="H22" s="42">
        <v>38</v>
      </c>
      <c r="I22" s="40">
        <v>30</v>
      </c>
      <c r="J22" s="41">
        <v>25</v>
      </c>
      <c r="K22" s="42">
        <v>31</v>
      </c>
      <c r="L22" s="42">
        <v>27</v>
      </c>
      <c r="M22" s="56"/>
      <c r="N22" s="57"/>
      <c r="O22" s="40">
        <v>23</v>
      </c>
      <c r="P22" s="41">
        <v>39</v>
      </c>
      <c r="Q22" s="15"/>
      <c r="R22" s="25">
        <f>SUM(C22:P22)</f>
        <v>418</v>
      </c>
      <c r="S22" s="28"/>
      <c r="T22" s="33"/>
    </row>
    <row r="23" spans="1:20" s="11" customFormat="1" ht="18">
      <c r="A23" s="31"/>
      <c r="B23" s="65"/>
      <c r="C23" s="27">
        <v>0</v>
      </c>
      <c r="D23" s="16">
        <v>0</v>
      </c>
      <c r="E23" s="27">
        <v>0</v>
      </c>
      <c r="F23" s="43">
        <v>0</v>
      </c>
      <c r="G23" s="16">
        <v>0</v>
      </c>
      <c r="H23" s="16">
        <v>0</v>
      </c>
      <c r="I23" s="27">
        <v>0</v>
      </c>
      <c r="J23" s="43">
        <v>0</v>
      </c>
      <c r="K23" s="16">
        <v>0</v>
      </c>
      <c r="L23" s="16">
        <v>0</v>
      </c>
      <c r="M23" s="27">
        <v>0</v>
      </c>
      <c r="N23" s="43">
        <v>2</v>
      </c>
      <c r="O23" s="59"/>
      <c r="P23" s="60"/>
      <c r="Q23" s="27"/>
      <c r="R23" s="22"/>
      <c r="S23" s="19">
        <f>SUM(C23:P23)</f>
        <v>2</v>
      </c>
      <c r="T23" s="31"/>
    </row>
    <row r="24" spans="1:20" s="10" customFormat="1" ht="18">
      <c r="A24" s="31">
        <v>7</v>
      </c>
      <c r="B24" s="66" t="s">
        <v>13</v>
      </c>
      <c r="C24" s="37">
        <v>29</v>
      </c>
      <c r="D24" s="39">
        <v>25</v>
      </c>
      <c r="E24" s="37">
        <v>26</v>
      </c>
      <c r="F24" s="38">
        <v>24</v>
      </c>
      <c r="G24" s="39">
        <v>28</v>
      </c>
      <c r="H24" s="39">
        <v>33</v>
      </c>
      <c r="I24" s="37">
        <v>28</v>
      </c>
      <c r="J24" s="38">
        <v>32</v>
      </c>
      <c r="K24" s="39">
        <v>32</v>
      </c>
      <c r="L24" s="39">
        <v>24</v>
      </c>
      <c r="M24" s="37">
        <v>23</v>
      </c>
      <c r="N24" s="38">
        <v>39</v>
      </c>
      <c r="O24" s="46"/>
      <c r="P24" s="50"/>
      <c r="Q24" s="14">
        <f>SUM(C24:P24)</f>
        <v>343</v>
      </c>
      <c r="R24" s="24">
        <f>SUM(Q24-R25)</f>
        <v>-119</v>
      </c>
      <c r="S24" s="18"/>
      <c r="T24" s="35" t="s">
        <v>17</v>
      </c>
    </row>
    <row r="25" spans="1:20" s="10" customFormat="1" ht="18.75" thickBot="1">
      <c r="A25" s="69"/>
      <c r="B25" s="68" t="s">
        <v>10</v>
      </c>
      <c r="C25" s="40">
        <v>45</v>
      </c>
      <c r="D25" s="42">
        <v>49</v>
      </c>
      <c r="E25" s="40">
        <v>39</v>
      </c>
      <c r="F25" s="41">
        <v>50</v>
      </c>
      <c r="G25" s="42">
        <v>41</v>
      </c>
      <c r="H25" s="42">
        <v>41</v>
      </c>
      <c r="I25" s="40">
        <v>30</v>
      </c>
      <c r="J25" s="41">
        <v>33</v>
      </c>
      <c r="K25" s="42">
        <v>40</v>
      </c>
      <c r="L25" s="42">
        <v>34</v>
      </c>
      <c r="M25" s="40">
        <v>28</v>
      </c>
      <c r="N25" s="41">
        <v>32</v>
      </c>
      <c r="O25" s="48"/>
      <c r="P25" s="51"/>
      <c r="Q25" s="15"/>
      <c r="R25" s="25">
        <f>SUM(C25:P25)</f>
        <v>462</v>
      </c>
      <c r="S25" s="28"/>
      <c r="T25" s="33"/>
    </row>
    <row r="26" spans="3:18" s="10" customFormat="1" ht="15">
      <c r="C26" s="17"/>
      <c r="Q26" s="10">
        <f>SUM(Q5:Q25)</f>
        <v>2528</v>
      </c>
      <c r="R26" s="10">
        <f>SUM(R10+R16+R13+R7+R19+R25+R22)</f>
        <v>2528</v>
      </c>
    </row>
    <row r="27" spans="1:20" ht="12.75">
      <c r="A27"/>
      <c r="S27"/>
      <c r="T27"/>
    </row>
    <row r="28" spans="1:20" ht="12.75">
      <c r="A28"/>
      <c r="S28"/>
      <c r="T28"/>
    </row>
    <row r="29" spans="1:20" ht="12.75">
      <c r="A29"/>
      <c r="S29"/>
      <c r="T29"/>
    </row>
    <row r="30" spans="1:20" ht="12.75">
      <c r="A30"/>
      <c r="S30"/>
      <c r="T30"/>
    </row>
    <row r="31" spans="1:20" ht="12.75">
      <c r="A31"/>
      <c r="S31"/>
      <c r="T31"/>
    </row>
  </sheetData>
  <mergeCells count="8"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2007-09-20T10:26:25Z</cp:lastPrinted>
  <dcterms:created xsi:type="dcterms:W3CDTF">2007-09-20T10:09:08Z</dcterms:created>
  <dcterms:modified xsi:type="dcterms:W3CDTF">2007-12-18T19:09:58Z</dcterms:modified>
  <cp:category/>
  <cp:version/>
  <cp:contentType/>
  <cp:contentStatus/>
</cp:coreProperties>
</file>