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<sst xmlns="http://schemas.openxmlformats.org/spreadsheetml/2006/main" count="25" uniqueCount="20">
  <si>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(EST)</t>
  </si>
  <si>
    <t>Chocolate Boys</t>
  </si>
  <si>
    <t>Põlva Serviti</t>
  </si>
  <si>
    <t>(LAT)</t>
  </si>
  <si>
    <t>(LTU)</t>
  </si>
  <si>
    <t>SKA Minsk</t>
  </si>
  <si>
    <t>(BLR)</t>
  </si>
  <si>
    <t>Tenax Dobele</t>
  </si>
  <si>
    <t>TEAM</t>
  </si>
  <si>
    <t>Goals -diff</t>
  </si>
  <si>
    <t>Points</t>
  </si>
  <si>
    <t>Place</t>
  </si>
  <si>
    <t>2008 MEN'S BALTIC LEAGUE IN HANDBALL FOR CLUB TEAMS</t>
  </si>
  <si>
    <t>Riga ASK AB LV</t>
  </si>
  <si>
    <t>HC BREST</t>
  </si>
  <si>
    <t>HC KEHRA</t>
  </si>
  <si>
    <t>Granitas/Karys Kaunas</t>
  </si>
  <si>
    <t>Arkatron Minsk</t>
  </si>
  <si>
    <t>Neva St. Peterburg</t>
  </si>
  <si>
    <t>(RUS)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</si>
</sst>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75" zoomScaleNormal="75" workbookViewId="0" topLeftCell="A2">
      <selection activeCell="S34" sqref="S34"/>
    </sheetView>
  </sheetViews>
  <sheetFormatPr defaultColWidth="9.140625" defaultRowHeight="12.75"/>
  <cols>
    <col min="1" max="1" width="4.00390625" style="4" bestFit="1" customWidth="1"/>
    <col min="2" max="2" width="24.8515625" style="0" customWidth="1"/>
    <col min="3" max="3" width="3.57421875" style="0" bestFit="1" customWidth="1"/>
    <col min="4" max="4" width="3.8515625" style="0" bestFit="1" customWidth="1"/>
    <col min="5" max="5" width="3.57421875" style="0" bestFit="1" customWidth="1"/>
    <col min="6" max="6" width="3.8515625" style="0" bestFit="1" customWidth="1"/>
    <col min="7" max="7" width="3.57421875" style="0" bestFit="1" customWidth="1"/>
    <col min="8" max="8" width="3.8515625" style="0" bestFit="1" customWidth="1"/>
    <col min="9" max="9" width="3.57421875" style="0" bestFit="1" customWidth="1"/>
    <col min="10" max="10" width="3.8515625" style="0" bestFit="1" customWidth="1"/>
    <col min="11" max="22" width="3.8515625" style="0" customWidth="1"/>
    <col min="23" max="23" width="6.421875" style="0" customWidth="1"/>
    <col min="24" max="24" width="7.8515625" style="0" bestFit="1" customWidth="1"/>
    <col min="25" max="25" width="10.421875" style="4" bestFit="1" customWidth="1"/>
    <col min="26" max="26" width="8.00390625" style="4" customWidth="1"/>
  </cols>
  <sheetData>
    <row r="1" spans="1:22" ht="18">
      <c r="A1" s="1"/>
      <c r="B1" s="2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3" ht="18.75" thickBot="1">
      <c r="B2" s="5"/>
      <c r="C2" s="6"/>
    </row>
    <row r="3" spans="1:26" s="9" customFormat="1" ht="21.75" customHeight="1" thickBot="1">
      <c r="A3" s="7"/>
      <c r="B3" s="7" t="s">
        <v>8</v>
      </c>
      <c r="C3" s="79">
        <v>1</v>
      </c>
      <c r="D3" s="78"/>
      <c r="E3" s="77">
        <v>2</v>
      </c>
      <c r="F3" s="78"/>
      <c r="G3" s="77">
        <v>3</v>
      </c>
      <c r="H3" s="78"/>
      <c r="I3" s="77">
        <v>4</v>
      </c>
      <c r="J3" s="78"/>
      <c r="K3" s="77">
        <v>5</v>
      </c>
      <c r="L3" s="78"/>
      <c r="M3" s="77">
        <v>6</v>
      </c>
      <c r="N3" s="78"/>
      <c r="O3" s="77">
        <v>7</v>
      </c>
      <c r="P3" s="78"/>
      <c r="Q3" s="77">
        <v>8</v>
      </c>
      <c r="R3" s="78"/>
      <c r="S3" s="77">
        <v>9</v>
      </c>
      <c r="T3" s="78"/>
      <c r="U3" s="73">
        <v>10</v>
      </c>
      <c r="V3" s="74"/>
      <c r="W3" s="75" t="s">
        <v>9</v>
      </c>
      <c r="X3" s="76"/>
      <c r="Y3" s="7" t="s">
        <v>10</v>
      </c>
      <c r="Z3" s="8" t="s">
        <v>11</v>
      </c>
    </row>
    <row r="4" spans="1:26" s="19" customFormat="1" ht="15.75">
      <c r="A4" s="10"/>
      <c r="B4" s="68"/>
      <c r="C4" s="12"/>
      <c r="D4" s="12"/>
      <c r="E4" s="13">
        <v>0</v>
      </c>
      <c r="F4" s="15"/>
      <c r="G4" s="45">
        <v>0</v>
      </c>
      <c r="H4" s="45"/>
      <c r="I4" s="13">
        <v>2</v>
      </c>
      <c r="J4" s="15">
        <v>2</v>
      </c>
      <c r="K4" s="45">
        <v>0</v>
      </c>
      <c r="L4" s="45">
        <v>2</v>
      </c>
      <c r="M4" s="13">
        <v>2</v>
      </c>
      <c r="N4" s="15"/>
      <c r="O4" s="45">
        <v>2</v>
      </c>
      <c r="P4" s="45"/>
      <c r="Q4" s="13">
        <v>2</v>
      </c>
      <c r="R4" s="15"/>
      <c r="S4" s="13">
        <v>2</v>
      </c>
      <c r="T4" s="15"/>
      <c r="U4" s="45">
        <v>2</v>
      </c>
      <c r="V4" s="46">
        <v>0</v>
      </c>
      <c r="W4" s="16"/>
      <c r="X4" s="17"/>
      <c r="Y4" s="10">
        <f>SUM(C4:V4)</f>
        <v>16</v>
      </c>
      <c r="Z4" s="18"/>
    </row>
    <row r="5" spans="1:26" s="27" customFormat="1" ht="15.75">
      <c r="A5" s="10">
        <v>1</v>
      </c>
      <c r="B5" s="69" t="s">
        <v>13</v>
      </c>
      <c r="C5" s="21"/>
      <c r="D5" s="21"/>
      <c r="E5" s="22">
        <v>22</v>
      </c>
      <c r="F5" s="24"/>
      <c r="G5" s="37">
        <v>29</v>
      </c>
      <c r="H5" s="37"/>
      <c r="I5" s="22">
        <v>31</v>
      </c>
      <c r="J5" s="24">
        <v>32</v>
      </c>
      <c r="K5" s="37">
        <v>32</v>
      </c>
      <c r="L5" s="37">
        <v>37</v>
      </c>
      <c r="M5" s="22">
        <v>32</v>
      </c>
      <c r="N5" s="24"/>
      <c r="O5" s="37">
        <v>32</v>
      </c>
      <c r="P5" s="37"/>
      <c r="Q5" s="22">
        <v>39</v>
      </c>
      <c r="R5" s="24"/>
      <c r="S5" s="22">
        <v>41</v>
      </c>
      <c r="T5" s="24"/>
      <c r="U5" s="37">
        <v>29</v>
      </c>
      <c r="V5" s="49">
        <v>29</v>
      </c>
      <c r="W5" s="25">
        <f>SUM(C5:V5)</f>
        <v>385</v>
      </c>
      <c r="X5" s="26">
        <f>SUM(W5-X6)</f>
        <v>20</v>
      </c>
      <c r="Y5" s="20"/>
      <c r="Z5" s="18"/>
    </row>
    <row r="6" spans="1:26" s="27" customFormat="1" ht="15.75">
      <c r="A6" s="28"/>
      <c r="B6" s="70" t="s">
        <v>3</v>
      </c>
      <c r="C6" s="30"/>
      <c r="D6" s="30"/>
      <c r="E6" s="31">
        <v>39</v>
      </c>
      <c r="F6" s="33"/>
      <c r="G6" s="41">
        <v>33</v>
      </c>
      <c r="H6" s="41"/>
      <c r="I6" s="31">
        <v>29</v>
      </c>
      <c r="J6" s="33">
        <v>28</v>
      </c>
      <c r="K6" s="41">
        <v>37</v>
      </c>
      <c r="L6" s="41">
        <v>33</v>
      </c>
      <c r="M6" s="31">
        <v>26</v>
      </c>
      <c r="N6" s="33"/>
      <c r="O6" s="41">
        <v>24</v>
      </c>
      <c r="P6" s="41"/>
      <c r="Q6" s="31">
        <v>24</v>
      </c>
      <c r="R6" s="33"/>
      <c r="S6" s="31">
        <v>35</v>
      </c>
      <c r="T6" s="33"/>
      <c r="U6" s="41">
        <v>25</v>
      </c>
      <c r="V6" s="50">
        <v>32</v>
      </c>
      <c r="W6" s="34"/>
      <c r="X6" s="35">
        <f>SUM(C6:V6)</f>
        <v>365</v>
      </c>
      <c r="Y6" s="29"/>
      <c r="Z6" s="36"/>
    </row>
    <row r="7" spans="1:26" s="19" customFormat="1" ht="15.75">
      <c r="A7" s="10"/>
      <c r="B7" s="10"/>
      <c r="C7" s="37">
        <v>2</v>
      </c>
      <c r="D7" s="37"/>
      <c r="E7" s="38"/>
      <c r="F7" s="39"/>
      <c r="G7" s="37">
        <v>2</v>
      </c>
      <c r="H7" s="37"/>
      <c r="I7" s="22">
        <v>2</v>
      </c>
      <c r="J7" s="24"/>
      <c r="K7" s="37">
        <v>1</v>
      </c>
      <c r="L7" s="37"/>
      <c r="M7" s="22">
        <v>2</v>
      </c>
      <c r="N7" s="24">
        <v>0</v>
      </c>
      <c r="O7" s="37">
        <v>2</v>
      </c>
      <c r="P7" s="37"/>
      <c r="Q7" s="22">
        <v>2</v>
      </c>
      <c r="R7" s="24">
        <v>2</v>
      </c>
      <c r="S7" s="22">
        <v>2</v>
      </c>
      <c r="T7" s="24">
        <v>2</v>
      </c>
      <c r="U7" s="37">
        <v>2</v>
      </c>
      <c r="V7" s="49">
        <v>2</v>
      </c>
      <c r="W7" s="16"/>
      <c r="X7" s="17"/>
      <c r="Y7" s="10">
        <f>SUM(C7:V7)</f>
        <v>23</v>
      </c>
      <c r="Z7" s="18"/>
    </row>
    <row r="8" spans="1:26" s="27" customFormat="1" ht="15.75">
      <c r="A8" s="10">
        <v>2</v>
      </c>
      <c r="B8" s="69" t="s">
        <v>14</v>
      </c>
      <c r="C8" s="37">
        <v>39</v>
      </c>
      <c r="D8" s="37"/>
      <c r="E8" s="38"/>
      <c r="F8" s="39"/>
      <c r="G8" s="37">
        <v>34</v>
      </c>
      <c r="H8" s="37"/>
      <c r="I8" s="22">
        <v>37</v>
      </c>
      <c r="J8" s="24"/>
      <c r="K8" s="37">
        <v>32</v>
      </c>
      <c r="L8" s="37"/>
      <c r="M8" s="22">
        <v>41</v>
      </c>
      <c r="N8" s="24">
        <v>32</v>
      </c>
      <c r="O8" s="37">
        <v>38</v>
      </c>
      <c r="P8" s="37"/>
      <c r="Q8" s="22">
        <v>33</v>
      </c>
      <c r="R8" s="24">
        <v>34</v>
      </c>
      <c r="S8" s="22">
        <v>39</v>
      </c>
      <c r="T8" s="24">
        <v>34</v>
      </c>
      <c r="U8" s="37">
        <v>35</v>
      </c>
      <c r="V8" s="49">
        <v>25</v>
      </c>
      <c r="W8" s="25">
        <f>SUM(C8:V8)</f>
        <v>453</v>
      </c>
      <c r="X8" s="26">
        <f>SUM(W8-X9)</f>
        <v>99</v>
      </c>
      <c r="Y8" s="20"/>
      <c r="Z8" s="40"/>
    </row>
    <row r="9" spans="1:26" s="27" customFormat="1" ht="15.75">
      <c r="A9" s="28"/>
      <c r="B9" s="70" t="s">
        <v>6</v>
      </c>
      <c r="C9" s="41">
        <v>22</v>
      </c>
      <c r="D9" s="41"/>
      <c r="E9" s="42"/>
      <c r="F9" s="43"/>
      <c r="G9" s="41">
        <v>31</v>
      </c>
      <c r="H9" s="41"/>
      <c r="I9" s="31">
        <v>25</v>
      </c>
      <c r="J9" s="33"/>
      <c r="K9" s="41">
        <v>32</v>
      </c>
      <c r="L9" s="41"/>
      <c r="M9" s="31">
        <v>27</v>
      </c>
      <c r="N9" s="33">
        <v>34</v>
      </c>
      <c r="O9" s="41">
        <v>25</v>
      </c>
      <c r="P9" s="41"/>
      <c r="Q9" s="31">
        <v>25</v>
      </c>
      <c r="R9" s="33">
        <v>33</v>
      </c>
      <c r="S9" s="31">
        <v>25</v>
      </c>
      <c r="T9" s="33">
        <v>27</v>
      </c>
      <c r="U9" s="41">
        <v>27</v>
      </c>
      <c r="V9" s="50">
        <v>21</v>
      </c>
      <c r="W9" s="34"/>
      <c r="X9" s="35">
        <f>SUM(C9:V9)</f>
        <v>354</v>
      </c>
      <c r="Y9" s="29"/>
      <c r="Z9" s="36"/>
    </row>
    <row r="10" spans="1:26" s="19" customFormat="1" ht="15.75">
      <c r="A10" s="10"/>
      <c r="B10" s="44"/>
      <c r="C10" s="45">
        <v>2</v>
      </c>
      <c r="D10" s="15"/>
      <c r="E10" s="13">
        <v>0</v>
      </c>
      <c r="F10" s="15"/>
      <c r="G10" s="12"/>
      <c r="H10" s="12"/>
      <c r="I10" s="13">
        <v>0</v>
      </c>
      <c r="J10" s="15"/>
      <c r="K10" s="45">
        <v>0</v>
      </c>
      <c r="L10" s="45"/>
      <c r="M10" s="13">
        <v>0</v>
      </c>
      <c r="N10" s="15"/>
      <c r="O10" s="45">
        <v>2</v>
      </c>
      <c r="P10" s="45">
        <v>2</v>
      </c>
      <c r="Q10" s="13">
        <v>0</v>
      </c>
      <c r="R10" s="15"/>
      <c r="S10" s="13">
        <v>2</v>
      </c>
      <c r="T10" s="15"/>
      <c r="U10" s="45">
        <v>1</v>
      </c>
      <c r="V10" s="46">
        <v>2</v>
      </c>
      <c r="W10" s="47"/>
      <c r="X10" s="48"/>
      <c r="Y10" s="10">
        <f>SUM(C10:V10)</f>
        <v>11</v>
      </c>
      <c r="Z10" s="18"/>
    </row>
    <row r="11" spans="1:26" s="27" customFormat="1" ht="15.75">
      <c r="A11" s="10">
        <v>3</v>
      </c>
      <c r="B11" s="69" t="s">
        <v>15</v>
      </c>
      <c r="C11" s="37">
        <v>33</v>
      </c>
      <c r="D11" s="24"/>
      <c r="E11" s="22">
        <v>31</v>
      </c>
      <c r="F11" s="24"/>
      <c r="G11" s="21"/>
      <c r="H11" s="21"/>
      <c r="I11" s="22">
        <v>27</v>
      </c>
      <c r="J11" s="24"/>
      <c r="K11" s="37">
        <v>28</v>
      </c>
      <c r="L11" s="37"/>
      <c r="M11" s="22">
        <v>30</v>
      </c>
      <c r="N11" s="24"/>
      <c r="O11" s="37">
        <v>43</v>
      </c>
      <c r="P11" s="37">
        <v>42</v>
      </c>
      <c r="Q11" s="22">
        <v>28</v>
      </c>
      <c r="R11" s="24"/>
      <c r="S11" s="22">
        <v>36</v>
      </c>
      <c r="T11" s="24"/>
      <c r="U11" s="37">
        <v>27</v>
      </c>
      <c r="V11" s="49">
        <v>31</v>
      </c>
      <c r="W11" s="25">
        <f>SUM(C11:V11)</f>
        <v>356</v>
      </c>
      <c r="X11" s="26">
        <f>SUM(W11-X12)</f>
        <v>23</v>
      </c>
      <c r="Y11" s="20"/>
      <c r="Z11" s="40"/>
    </row>
    <row r="12" spans="1:26" s="27" customFormat="1" ht="15.75">
      <c r="A12" s="28"/>
      <c r="B12" s="70" t="s">
        <v>0</v>
      </c>
      <c r="C12" s="41">
        <v>29</v>
      </c>
      <c r="D12" s="33"/>
      <c r="E12" s="31">
        <v>34</v>
      </c>
      <c r="F12" s="33"/>
      <c r="G12" s="30"/>
      <c r="H12" s="30"/>
      <c r="I12" s="31">
        <v>29</v>
      </c>
      <c r="J12" s="33"/>
      <c r="K12" s="41">
        <v>32</v>
      </c>
      <c r="L12" s="41"/>
      <c r="M12" s="31">
        <v>38</v>
      </c>
      <c r="N12" s="33"/>
      <c r="O12" s="41">
        <v>25</v>
      </c>
      <c r="P12" s="41">
        <v>28</v>
      </c>
      <c r="Q12" s="31">
        <v>31</v>
      </c>
      <c r="R12" s="33"/>
      <c r="S12" s="31">
        <v>31</v>
      </c>
      <c r="T12" s="33"/>
      <c r="U12" s="41">
        <v>27</v>
      </c>
      <c r="V12" s="50">
        <v>29</v>
      </c>
      <c r="W12" s="34"/>
      <c r="X12" s="35">
        <f>SUM(C12:V12)</f>
        <v>333</v>
      </c>
      <c r="Y12" s="29"/>
      <c r="Z12" s="36"/>
    </row>
    <row r="13" spans="1:26" s="19" customFormat="1" ht="15.75">
      <c r="A13" s="10"/>
      <c r="B13" s="10"/>
      <c r="C13" s="37">
        <v>0</v>
      </c>
      <c r="D13" s="37">
        <v>0</v>
      </c>
      <c r="E13" s="22">
        <v>0</v>
      </c>
      <c r="F13" s="24"/>
      <c r="G13" s="37">
        <v>2</v>
      </c>
      <c r="H13" s="37"/>
      <c r="I13" s="38"/>
      <c r="J13" s="39"/>
      <c r="K13" s="37">
        <v>0</v>
      </c>
      <c r="L13" s="37"/>
      <c r="M13" s="22">
        <v>0</v>
      </c>
      <c r="N13" s="24"/>
      <c r="O13" s="37">
        <v>2</v>
      </c>
      <c r="P13" s="37">
        <v>2</v>
      </c>
      <c r="Q13" s="22">
        <v>2</v>
      </c>
      <c r="R13" s="24"/>
      <c r="S13" s="22">
        <v>0</v>
      </c>
      <c r="T13" s="24"/>
      <c r="U13" s="37">
        <v>2</v>
      </c>
      <c r="V13" s="49">
        <v>2</v>
      </c>
      <c r="W13" s="16"/>
      <c r="X13" s="17"/>
      <c r="Y13" s="10">
        <f>SUM(C13:V13)</f>
        <v>12</v>
      </c>
      <c r="Z13" s="18"/>
    </row>
    <row r="14" spans="1:26" s="27" customFormat="1" ht="15.75">
      <c r="A14" s="10">
        <v>4</v>
      </c>
      <c r="B14" s="69" t="s">
        <v>1</v>
      </c>
      <c r="C14" s="37">
        <v>29</v>
      </c>
      <c r="D14" s="37">
        <v>28</v>
      </c>
      <c r="E14" s="22">
        <v>25</v>
      </c>
      <c r="F14" s="24"/>
      <c r="G14" s="37">
        <v>29</v>
      </c>
      <c r="H14" s="37"/>
      <c r="I14" s="38"/>
      <c r="J14" s="39"/>
      <c r="K14" s="37">
        <v>26</v>
      </c>
      <c r="L14" s="37"/>
      <c r="M14" s="22">
        <v>25</v>
      </c>
      <c r="N14" s="24"/>
      <c r="O14" s="37">
        <v>45</v>
      </c>
      <c r="P14" s="37">
        <v>23</v>
      </c>
      <c r="Q14" s="22">
        <v>30</v>
      </c>
      <c r="R14" s="24"/>
      <c r="S14" s="22">
        <v>26</v>
      </c>
      <c r="T14" s="24"/>
      <c r="U14" s="37">
        <v>29</v>
      </c>
      <c r="V14" s="49">
        <v>31</v>
      </c>
      <c r="W14" s="25">
        <f>SUM(C14:V14)</f>
        <v>346</v>
      </c>
      <c r="X14" s="26">
        <f>SUM(W14-X15)</f>
        <v>10</v>
      </c>
      <c r="Y14" s="20"/>
      <c r="Z14" s="40"/>
    </row>
    <row r="15" spans="1:26" s="27" customFormat="1" ht="15.75">
      <c r="A15" s="28"/>
      <c r="B15" s="70" t="s">
        <v>0</v>
      </c>
      <c r="C15" s="37">
        <v>31</v>
      </c>
      <c r="D15" s="37">
        <v>32</v>
      </c>
      <c r="E15" s="22">
        <v>37</v>
      </c>
      <c r="F15" s="24"/>
      <c r="G15" s="37">
        <v>27</v>
      </c>
      <c r="H15" s="37"/>
      <c r="I15" s="38"/>
      <c r="J15" s="39"/>
      <c r="K15" s="37">
        <v>28</v>
      </c>
      <c r="L15" s="37"/>
      <c r="M15" s="22">
        <v>36</v>
      </c>
      <c r="N15" s="24"/>
      <c r="O15" s="37">
        <v>30</v>
      </c>
      <c r="P15" s="37">
        <v>22</v>
      </c>
      <c r="Q15" s="22">
        <v>14</v>
      </c>
      <c r="R15" s="24"/>
      <c r="S15" s="22">
        <v>35</v>
      </c>
      <c r="T15" s="24"/>
      <c r="U15" s="37">
        <v>24</v>
      </c>
      <c r="V15" s="49">
        <v>20</v>
      </c>
      <c r="W15" s="34"/>
      <c r="X15" s="35">
        <f>SUM(C15:V15)</f>
        <v>336</v>
      </c>
      <c r="Y15" s="29"/>
      <c r="Z15" s="36"/>
    </row>
    <row r="16" spans="1:26" s="19" customFormat="1" ht="15.75">
      <c r="A16" s="10"/>
      <c r="B16" s="10"/>
      <c r="C16" s="45">
        <v>2</v>
      </c>
      <c r="D16" s="45">
        <v>0</v>
      </c>
      <c r="E16" s="13">
        <v>1</v>
      </c>
      <c r="F16" s="14"/>
      <c r="G16" s="45">
        <v>2</v>
      </c>
      <c r="H16" s="45"/>
      <c r="I16" s="13">
        <v>2</v>
      </c>
      <c r="J16" s="15"/>
      <c r="K16" s="12"/>
      <c r="L16" s="12"/>
      <c r="M16" s="13">
        <v>1</v>
      </c>
      <c r="N16" s="15"/>
      <c r="O16" s="45">
        <v>2</v>
      </c>
      <c r="P16" s="45">
        <v>2</v>
      </c>
      <c r="Q16" s="13">
        <v>2</v>
      </c>
      <c r="R16" s="15"/>
      <c r="S16" s="13">
        <v>0</v>
      </c>
      <c r="T16" s="15"/>
      <c r="U16" s="45">
        <v>1</v>
      </c>
      <c r="V16" s="46">
        <v>0</v>
      </c>
      <c r="W16" s="16"/>
      <c r="X16" s="17"/>
      <c r="Y16" s="10">
        <f>SUM(C16:V16)</f>
        <v>15</v>
      </c>
      <c r="Z16" s="18"/>
    </row>
    <row r="17" spans="1:26" s="27" customFormat="1" ht="15.75">
      <c r="A17" s="10">
        <v>5</v>
      </c>
      <c r="B17" s="69" t="s">
        <v>2</v>
      </c>
      <c r="C17" s="37">
        <v>37</v>
      </c>
      <c r="D17" s="37">
        <v>33</v>
      </c>
      <c r="E17" s="22">
        <v>32</v>
      </c>
      <c r="F17" s="23"/>
      <c r="G17" s="37">
        <v>32</v>
      </c>
      <c r="H17" s="37"/>
      <c r="I17" s="22">
        <v>28</v>
      </c>
      <c r="J17" s="24"/>
      <c r="K17" s="21"/>
      <c r="L17" s="21"/>
      <c r="M17" s="22">
        <v>38</v>
      </c>
      <c r="N17" s="24"/>
      <c r="O17" s="37">
        <v>35</v>
      </c>
      <c r="P17" s="37">
        <v>35</v>
      </c>
      <c r="Q17" s="22">
        <v>32</v>
      </c>
      <c r="R17" s="24"/>
      <c r="S17" s="22">
        <v>25</v>
      </c>
      <c r="T17" s="24"/>
      <c r="U17" s="37">
        <v>24</v>
      </c>
      <c r="V17" s="49">
        <v>26</v>
      </c>
      <c r="W17" s="25">
        <f>SUM(C17:V17)</f>
        <v>377</v>
      </c>
      <c r="X17" s="26">
        <f>SUM(W17-X18)</f>
        <v>25</v>
      </c>
      <c r="Y17" s="20"/>
      <c r="Z17" s="40"/>
    </row>
    <row r="18" spans="1:26" s="27" customFormat="1" ht="15.75">
      <c r="A18" s="28"/>
      <c r="B18" s="70" t="s">
        <v>0</v>
      </c>
      <c r="C18" s="41">
        <v>32</v>
      </c>
      <c r="D18" s="41">
        <v>37</v>
      </c>
      <c r="E18" s="31">
        <v>32</v>
      </c>
      <c r="F18" s="32"/>
      <c r="G18" s="41">
        <v>28</v>
      </c>
      <c r="H18" s="41"/>
      <c r="I18" s="31">
        <v>26</v>
      </c>
      <c r="J18" s="33"/>
      <c r="K18" s="30"/>
      <c r="L18" s="30"/>
      <c r="M18" s="31">
        <v>38</v>
      </c>
      <c r="N18" s="33"/>
      <c r="O18" s="41">
        <v>25</v>
      </c>
      <c r="P18" s="41">
        <v>29</v>
      </c>
      <c r="Q18" s="31">
        <v>26</v>
      </c>
      <c r="R18" s="33"/>
      <c r="S18" s="31">
        <v>27</v>
      </c>
      <c r="T18" s="33"/>
      <c r="U18" s="41">
        <v>24</v>
      </c>
      <c r="V18" s="50">
        <v>28</v>
      </c>
      <c r="W18" s="34"/>
      <c r="X18" s="35">
        <f>SUM(C18:V18)</f>
        <v>352</v>
      </c>
      <c r="Y18" s="29"/>
      <c r="Z18" s="36"/>
    </row>
    <row r="19" spans="1:26" s="19" customFormat="1" ht="15.75">
      <c r="A19" s="10"/>
      <c r="B19" s="44"/>
      <c r="C19" s="37">
        <v>0</v>
      </c>
      <c r="D19" s="37"/>
      <c r="E19" s="22">
        <v>0</v>
      </c>
      <c r="F19" s="15">
        <v>2</v>
      </c>
      <c r="G19" s="37">
        <v>2</v>
      </c>
      <c r="H19" s="37"/>
      <c r="I19" s="22">
        <v>2</v>
      </c>
      <c r="J19" s="24"/>
      <c r="K19" s="37">
        <v>1</v>
      </c>
      <c r="L19" s="37"/>
      <c r="M19" s="38"/>
      <c r="N19" s="39"/>
      <c r="O19" s="37">
        <v>1</v>
      </c>
      <c r="P19" s="37"/>
      <c r="Q19" s="22">
        <v>0</v>
      </c>
      <c r="R19" s="24">
        <v>2</v>
      </c>
      <c r="S19" s="22">
        <v>2</v>
      </c>
      <c r="T19" s="24"/>
      <c r="U19" s="37">
        <v>2</v>
      </c>
      <c r="V19" s="49"/>
      <c r="W19" s="16"/>
      <c r="X19" s="17"/>
      <c r="Y19" s="10">
        <f>SUM(C19:V19)</f>
        <v>14</v>
      </c>
      <c r="Z19" s="18"/>
    </row>
    <row r="20" spans="1:26" s="27" customFormat="1" ht="15.75">
      <c r="A20" s="10">
        <v>6</v>
      </c>
      <c r="B20" s="69" t="s">
        <v>5</v>
      </c>
      <c r="C20" s="37">
        <v>26</v>
      </c>
      <c r="D20" s="37"/>
      <c r="E20" s="22">
        <v>27</v>
      </c>
      <c r="F20" s="24">
        <v>34</v>
      </c>
      <c r="G20" s="37">
        <v>38</v>
      </c>
      <c r="H20" s="37"/>
      <c r="I20" s="22">
        <v>36</v>
      </c>
      <c r="J20" s="24"/>
      <c r="K20" s="37">
        <v>38</v>
      </c>
      <c r="L20" s="37"/>
      <c r="M20" s="38"/>
      <c r="N20" s="39"/>
      <c r="O20" s="37">
        <v>32</v>
      </c>
      <c r="P20" s="37"/>
      <c r="Q20" s="22">
        <v>31</v>
      </c>
      <c r="R20" s="24">
        <v>33</v>
      </c>
      <c r="S20" s="22">
        <v>31</v>
      </c>
      <c r="T20" s="24"/>
      <c r="U20" s="37">
        <v>29</v>
      </c>
      <c r="V20" s="49"/>
      <c r="W20" s="25">
        <f>SUM(C20:V20)</f>
        <v>355</v>
      </c>
      <c r="X20" s="26">
        <f>SUM(W20-X21)</f>
        <v>8</v>
      </c>
      <c r="Y20" s="20"/>
      <c r="Z20" s="40"/>
    </row>
    <row r="21" spans="1:26" s="27" customFormat="1" ht="15.75">
      <c r="A21" s="28"/>
      <c r="B21" s="70" t="s">
        <v>6</v>
      </c>
      <c r="C21" s="37">
        <v>32</v>
      </c>
      <c r="D21" s="37"/>
      <c r="E21" s="22">
        <v>41</v>
      </c>
      <c r="F21" s="33">
        <v>32</v>
      </c>
      <c r="G21" s="37">
        <v>30</v>
      </c>
      <c r="H21" s="37"/>
      <c r="I21" s="22">
        <v>25</v>
      </c>
      <c r="J21" s="24"/>
      <c r="K21" s="37">
        <v>38</v>
      </c>
      <c r="L21" s="37"/>
      <c r="M21" s="38"/>
      <c r="N21" s="39"/>
      <c r="O21" s="37">
        <v>32</v>
      </c>
      <c r="P21" s="37"/>
      <c r="Q21" s="22">
        <v>35</v>
      </c>
      <c r="R21" s="24">
        <v>29</v>
      </c>
      <c r="S21" s="22">
        <v>25</v>
      </c>
      <c r="T21" s="24"/>
      <c r="U21" s="37">
        <v>28</v>
      </c>
      <c r="V21" s="49"/>
      <c r="W21" s="34"/>
      <c r="X21" s="35">
        <f>SUM(C21:V21)</f>
        <v>347</v>
      </c>
      <c r="Y21" s="29"/>
      <c r="Z21" s="36"/>
    </row>
    <row r="22" spans="1:26" s="19" customFormat="1" ht="15.75">
      <c r="A22" s="10"/>
      <c r="B22" s="10"/>
      <c r="C22" s="45">
        <v>0</v>
      </c>
      <c r="D22" s="45"/>
      <c r="E22" s="13">
        <v>0</v>
      </c>
      <c r="F22" s="15"/>
      <c r="G22" s="45">
        <v>0</v>
      </c>
      <c r="H22" s="45">
        <v>0</v>
      </c>
      <c r="I22" s="13">
        <v>0</v>
      </c>
      <c r="J22" s="15">
        <v>0</v>
      </c>
      <c r="K22" s="45">
        <v>0</v>
      </c>
      <c r="L22" s="45">
        <v>0</v>
      </c>
      <c r="M22" s="13">
        <v>1</v>
      </c>
      <c r="N22" s="15"/>
      <c r="O22" s="51"/>
      <c r="P22" s="12"/>
      <c r="Q22" s="13">
        <v>1</v>
      </c>
      <c r="R22" s="15"/>
      <c r="S22" s="13">
        <v>0</v>
      </c>
      <c r="T22" s="15"/>
      <c r="U22" s="45">
        <v>0</v>
      </c>
      <c r="V22" s="46">
        <v>0</v>
      </c>
      <c r="W22" s="16"/>
      <c r="X22" s="17"/>
      <c r="Y22" s="10">
        <f>SUM(C22:V22)</f>
        <v>2</v>
      </c>
      <c r="Z22" s="18"/>
    </row>
    <row r="23" spans="1:26" s="27" customFormat="1" ht="15.75">
      <c r="A23" s="10">
        <v>7</v>
      </c>
      <c r="B23" s="69" t="s">
        <v>7</v>
      </c>
      <c r="C23" s="37">
        <v>24</v>
      </c>
      <c r="D23" s="37"/>
      <c r="E23" s="22">
        <v>25</v>
      </c>
      <c r="F23" s="24"/>
      <c r="G23" s="37">
        <v>25</v>
      </c>
      <c r="H23" s="37">
        <v>28</v>
      </c>
      <c r="I23" s="22">
        <v>30</v>
      </c>
      <c r="J23" s="24">
        <v>22</v>
      </c>
      <c r="K23" s="37">
        <v>25</v>
      </c>
      <c r="L23" s="37">
        <v>29</v>
      </c>
      <c r="M23" s="22">
        <v>32</v>
      </c>
      <c r="N23" s="24"/>
      <c r="O23" s="52"/>
      <c r="P23" s="21"/>
      <c r="Q23" s="22">
        <v>29</v>
      </c>
      <c r="R23" s="24"/>
      <c r="S23" s="22">
        <v>29</v>
      </c>
      <c r="T23" s="24"/>
      <c r="U23" s="37">
        <v>29</v>
      </c>
      <c r="V23" s="49">
        <v>28</v>
      </c>
      <c r="W23" s="25">
        <f>SUM(C23:V23)</f>
        <v>355</v>
      </c>
      <c r="X23" s="26">
        <f>SUM(W23-X24)</f>
        <v>-104</v>
      </c>
      <c r="Y23" s="20"/>
      <c r="Z23" s="40"/>
    </row>
    <row r="24" spans="1:26" s="27" customFormat="1" ht="15.75">
      <c r="A24" s="28"/>
      <c r="B24" s="70" t="s">
        <v>3</v>
      </c>
      <c r="C24" s="41">
        <v>32</v>
      </c>
      <c r="D24" s="41"/>
      <c r="E24" s="31">
        <v>38</v>
      </c>
      <c r="F24" s="33"/>
      <c r="G24" s="41">
        <v>43</v>
      </c>
      <c r="H24" s="41">
        <v>42</v>
      </c>
      <c r="I24" s="31">
        <v>45</v>
      </c>
      <c r="J24" s="33">
        <v>23</v>
      </c>
      <c r="K24" s="41">
        <v>35</v>
      </c>
      <c r="L24" s="41">
        <v>35</v>
      </c>
      <c r="M24" s="31">
        <v>32</v>
      </c>
      <c r="N24" s="33"/>
      <c r="O24" s="53"/>
      <c r="P24" s="30"/>
      <c r="Q24" s="31">
        <v>29</v>
      </c>
      <c r="R24" s="33"/>
      <c r="S24" s="31">
        <v>35</v>
      </c>
      <c r="T24" s="33"/>
      <c r="U24" s="41">
        <v>34</v>
      </c>
      <c r="V24" s="50">
        <v>36</v>
      </c>
      <c r="W24" s="34"/>
      <c r="X24" s="35">
        <f>SUM(C24:V24)</f>
        <v>459</v>
      </c>
      <c r="Y24" s="29"/>
      <c r="Z24" s="36"/>
    </row>
    <row r="25" spans="1:26" s="19" customFormat="1" ht="15.75">
      <c r="A25" s="10"/>
      <c r="B25" s="10"/>
      <c r="C25" s="37">
        <v>0</v>
      </c>
      <c r="D25" s="37"/>
      <c r="E25" s="22">
        <v>0</v>
      </c>
      <c r="F25" s="24">
        <v>0</v>
      </c>
      <c r="G25" s="37">
        <v>2</v>
      </c>
      <c r="H25" s="37"/>
      <c r="I25" s="22">
        <v>0</v>
      </c>
      <c r="J25" s="24"/>
      <c r="K25" s="37">
        <v>0</v>
      </c>
      <c r="L25" s="37"/>
      <c r="M25" s="22">
        <v>2</v>
      </c>
      <c r="N25" s="24">
        <v>0</v>
      </c>
      <c r="O25" s="37">
        <v>1</v>
      </c>
      <c r="P25" s="37"/>
      <c r="Q25" s="38"/>
      <c r="R25" s="39"/>
      <c r="S25" s="22">
        <v>2</v>
      </c>
      <c r="T25" s="24">
        <v>0</v>
      </c>
      <c r="U25" s="37"/>
      <c r="V25" s="49"/>
      <c r="W25" s="16"/>
      <c r="X25" s="17"/>
      <c r="Y25" s="10">
        <f>SUM(C25:V25)</f>
        <v>7</v>
      </c>
      <c r="Z25" s="18"/>
    </row>
    <row r="26" spans="1:26" s="27" customFormat="1" ht="15.75">
      <c r="A26" s="10">
        <v>8</v>
      </c>
      <c r="B26" s="71" t="s">
        <v>16</v>
      </c>
      <c r="C26" s="37">
        <v>24</v>
      </c>
      <c r="D26" s="37"/>
      <c r="E26" s="22">
        <v>25</v>
      </c>
      <c r="F26" s="24">
        <v>33</v>
      </c>
      <c r="G26" s="37">
        <v>31</v>
      </c>
      <c r="H26" s="37"/>
      <c r="I26" s="22">
        <v>14</v>
      </c>
      <c r="J26" s="24"/>
      <c r="K26" s="37">
        <v>26</v>
      </c>
      <c r="L26" s="37"/>
      <c r="M26" s="22">
        <v>35</v>
      </c>
      <c r="N26" s="24">
        <v>29</v>
      </c>
      <c r="O26" s="37">
        <v>29</v>
      </c>
      <c r="P26" s="37"/>
      <c r="Q26" s="38"/>
      <c r="R26" s="39"/>
      <c r="S26" s="22">
        <v>29</v>
      </c>
      <c r="T26" s="24">
        <v>27</v>
      </c>
      <c r="U26" s="37"/>
      <c r="V26" s="49"/>
      <c r="W26" s="25">
        <f>SUM(C26:V26)</f>
        <v>302</v>
      </c>
      <c r="X26" s="26">
        <f>SUM(W26-X27)</f>
        <v>-48</v>
      </c>
      <c r="Y26" s="20"/>
      <c r="Z26" s="40"/>
    </row>
    <row r="27" spans="1:26" s="27" customFormat="1" ht="15.75">
      <c r="A27" s="28"/>
      <c r="B27" s="70" t="s">
        <v>4</v>
      </c>
      <c r="C27" s="41">
        <v>39</v>
      </c>
      <c r="D27" s="41"/>
      <c r="E27" s="31">
        <v>33</v>
      </c>
      <c r="F27" s="33">
        <v>34</v>
      </c>
      <c r="G27" s="41">
        <v>28</v>
      </c>
      <c r="H27" s="41"/>
      <c r="I27" s="31">
        <v>30</v>
      </c>
      <c r="J27" s="33"/>
      <c r="K27" s="41">
        <v>32</v>
      </c>
      <c r="L27" s="41"/>
      <c r="M27" s="31">
        <v>31</v>
      </c>
      <c r="N27" s="33">
        <v>33</v>
      </c>
      <c r="O27" s="41">
        <v>29</v>
      </c>
      <c r="P27" s="41"/>
      <c r="Q27" s="42"/>
      <c r="R27" s="43"/>
      <c r="S27" s="31">
        <v>28</v>
      </c>
      <c r="T27" s="33">
        <v>33</v>
      </c>
      <c r="U27" s="41"/>
      <c r="V27" s="50"/>
      <c r="W27" s="34"/>
      <c r="X27" s="35">
        <f>SUM(C27:V27)</f>
        <v>350</v>
      </c>
      <c r="Y27" s="29"/>
      <c r="Z27" s="36"/>
    </row>
    <row r="28" spans="1:26" s="27" customFormat="1" ht="15.75">
      <c r="A28" s="44"/>
      <c r="B28" s="11"/>
      <c r="C28" s="45">
        <v>0</v>
      </c>
      <c r="D28" s="45"/>
      <c r="E28" s="13">
        <v>0</v>
      </c>
      <c r="F28" s="15">
        <v>0</v>
      </c>
      <c r="G28" s="45">
        <v>0</v>
      </c>
      <c r="H28" s="45"/>
      <c r="I28" s="13">
        <v>2</v>
      </c>
      <c r="J28" s="15"/>
      <c r="K28" s="45">
        <v>2</v>
      </c>
      <c r="L28" s="45"/>
      <c r="M28" s="13">
        <v>0</v>
      </c>
      <c r="N28" s="15"/>
      <c r="O28" s="45">
        <v>2</v>
      </c>
      <c r="P28" s="45"/>
      <c r="Q28" s="22">
        <v>0</v>
      </c>
      <c r="R28" s="24">
        <v>2</v>
      </c>
      <c r="S28" s="66"/>
      <c r="T28" s="67"/>
      <c r="U28" s="45">
        <v>0</v>
      </c>
      <c r="V28" s="49"/>
      <c r="W28" s="16"/>
      <c r="X28" s="17"/>
      <c r="Y28" s="10">
        <f>SUM(C28:V28)</f>
        <v>8</v>
      </c>
      <c r="Z28" s="40"/>
    </row>
    <row r="29" spans="1:26" s="27" customFormat="1" ht="15.75">
      <c r="A29" s="10">
        <v>9</v>
      </c>
      <c r="B29" s="71" t="s">
        <v>17</v>
      </c>
      <c r="C29" s="37">
        <v>35</v>
      </c>
      <c r="D29" s="37"/>
      <c r="E29" s="22">
        <v>25</v>
      </c>
      <c r="F29" s="24">
        <v>27</v>
      </c>
      <c r="G29" s="37">
        <v>31</v>
      </c>
      <c r="H29" s="37"/>
      <c r="I29" s="22">
        <v>35</v>
      </c>
      <c r="J29" s="24"/>
      <c r="K29" s="37">
        <v>27</v>
      </c>
      <c r="L29" s="37"/>
      <c r="M29" s="22">
        <v>25</v>
      </c>
      <c r="N29" s="24"/>
      <c r="O29" s="37">
        <v>35</v>
      </c>
      <c r="P29" s="37"/>
      <c r="Q29" s="22">
        <v>28</v>
      </c>
      <c r="R29" s="24">
        <v>33</v>
      </c>
      <c r="S29" s="38"/>
      <c r="T29" s="39"/>
      <c r="U29" s="37">
        <v>28</v>
      </c>
      <c r="V29" s="49"/>
      <c r="W29" s="25">
        <f>SUM(C29:V29)</f>
        <v>329</v>
      </c>
      <c r="X29" s="26">
        <f>SUM(W29-X30)</f>
        <v>-26</v>
      </c>
      <c r="Y29" s="20"/>
      <c r="Z29" s="40"/>
    </row>
    <row r="30" spans="1:26" s="27" customFormat="1" ht="15.75">
      <c r="A30" s="28"/>
      <c r="B30" s="70" t="s">
        <v>6</v>
      </c>
      <c r="C30" s="41">
        <v>41</v>
      </c>
      <c r="D30" s="41"/>
      <c r="E30" s="31">
        <v>39</v>
      </c>
      <c r="F30" s="33">
        <v>34</v>
      </c>
      <c r="G30" s="41">
        <v>36</v>
      </c>
      <c r="H30" s="41"/>
      <c r="I30" s="31">
        <v>26</v>
      </c>
      <c r="J30" s="33"/>
      <c r="K30" s="41">
        <v>25</v>
      </c>
      <c r="L30" s="41"/>
      <c r="M30" s="31">
        <v>31</v>
      </c>
      <c r="N30" s="33"/>
      <c r="O30" s="41">
        <v>29</v>
      </c>
      <c r="P30" s="41"/>
      <c r="Q30" s="31">
        <v>29</v>
      </c>
      <c r="R30" s="33">
        <v>27</v>
      </c>
      <c r="S30" s="42"/>
      <c r="T30" s="43"/>
      <c r="U30" s="41">
        <v>38</v>
      </c>
      <c r="V30" s="50"/>
      <c r="W30" s="34"/>
      <c r="X30" s="35">
        <f>SUM(C30:V30)</f>
        <v>355</v>
      </c>
      <c r="Y30" s="29"/>
      <c r="Z30" s="36"/>
    </row>
    <row r="31" spans="1:26" s="19" customFormat="1" ht="15.75">
      <c r="A31" s="10"/>
      <c r="B31" s="10"/>
      <c r="C31" s="37">
        <v>0</v>
      </c>
      <c r="D31" s="37">
        <v>2</v>
      </c>
      <c r="E31" s="22">
        <v>0</v>
      </c>
      <c r="F31" s="24">
        <v>0</v>
      </c>
      <c r="G31" s="37">
        <v>1</v>
      </c>
      <c r="H31" s="37">
        <v>0</v>
      </c>
      <c r="I31" s="22">
        <v>0</v>
      </c>
      <c r="J31" s="24">
        <v>0</v>
      </c>
      <c r="K31" s="37">
        <v>1</v>
      </c>
      <c r="L31" s="37">
        <v>2</v>
      </c>
      <c r="M31" s="22">
        <v>0</v>
      </c>
      <c r="N31" s="24"/>
      <c r="O31" s="37">
        <v>2</v>
      </c>
      <c r="P31" s="37">
        <v>2</v>
      </c>
      <c r="Q31" s="22"/>
      <c r="R31" s="24"/>
      <c r="S31" s="22">
        <v>2</v>
      </c>
      <c r="T31" s="24"/>
      <c r="U31" s="21"/>
      <c r="V31" s="54"/>
      <c r="W31" s="16"/>
      <c r="X31" s="17"/>
      <c r="Y31" s="10">
        <f>SUM(C31:V31)</f>
        <v>12</v>
      </c>
      <c r="Z31" s="18"/>
    </row>
    <row r="32" spans="1:26" s="27" customFormat="1" ht="15.75">
      <c r="A32" s="10">
        <v>10</v>
      </c>
      <c r="B32" s="69" t="s">
        <v>18</v>
      </c>
      <c r="C32" s="37">
        <v>25</v>
      </c>
      <c r="D32" s="37">
        <v>32</v>
      </c>
      <c r="E32" s="22">
        <v>27</v>
      </c>
      <c r="F32" s="24">
        <v>21</v>
      </c>
      <c r="G32" s="37">
        <v>27</v>
      </c>
      <c r="H32" s="37">
        <v>29</v>
      </c>
      <c r="I32" s="22">
        <v>24</v>
      </c>
      <c r="J32" s="24">
        <v>20</v>
      </c>
      <c r="K32" s="37">
        <v>24</v>
      </c>
      <c r="L32" s="37">
        <v>28</v>
      </c>
      <c r="M32" s="22">
        <v>28</v>
      </c>
      <c r="N32" s="24"/>
      <c r="O32" s="37">
        <v>34</v>
      </c>
      <c r="P32" s="37">
        <v>36</v>
      </c>
      <c r="Q32" s="22"/>
      <c r="R32" s="24"/>
      <c r="S32" s="22">
        <v>38</v>
      </c>
      <c r="T32" s="24"/>
      <c r="U32" s="21"/>
      <c r="V32" s="54"/>
      <c r="W32" s="25">
        <f>SUM(C32:V32)</f>
        <v>393</v>
      </c>
      <c r="X32" s="26">
        <f>SUM(W32-X33)</f>
        <v>-7</v>
      </c>
      <c r="Y32" s="20"/>
      <c r="Z32" s="40"/>
    </row>
    <row r="33" spans="1:26" s="27" customFormat="1" ht="16.5" thickBot="1">
      <c r="A33" s="55"/>
      <c r="B33" s="72" t="s">
        <v>19</v>
      </c>
      <c r="C33" s="57">
        <v>29</v>
      </c>
      <c r="D33" s="57">
        <v>29</v>
      </c>
      <c r="E33" s="58">
        <v>35</v>
      </c>
      <c r="F33" s="59">
        <v>25</v>
      </c>
      <c r="G33" s="57">
        <v>27</v>
      </c>
      <c r="H33" s="57">
        <v>31</v>
      </c>
      <c r="I33" s="58">
        <v>29</v>
      </c>
      <c r="J33" s="59">
        <v>31</v>
      </c>
      <c r="K33" s="57">
        <v>24</v>
      </c>
      <c r="L33" s="57">
        <v>26</v>
      </c>
      <c r="M33" s="58">
        <v>29</v>
      </c>
      <c r="N33" s="59"/>
      <c r="O33" s="57">
        <v>29</v>
      </c>
      <c r="P33" s="57">
        <v>28</v>
      </c>
      <c r="Q33" s="58"/>
      <c r="R33" s="59"/>
      <c r="S33" s="58">
        <v>28</v>
      </c>
      <c r="T33" s="59"/>
      <c r="U33" s="60"/>
      <c r="V33" s="61"/>
      <c r="W33" s="62"/>
      <c r="X33" s="63">
        <f>SUM(C33:V33)</f>
        <v>400</v>
      </c>
      <c r="Y33" s="56"/>
      <c r="Z33" s="64"/>
    </row>
    <row r="34" spans="23:24" s="65" customFormat="1" ht="15">
      <c r="W34" s="65">
        <f>SUM(W5:W33)</f>
        <v>3651</v>
      </c>
      <c r="X34" s="65">
        <f>SUM(X6+X12+X9+X15+X33+X27+X21+X18+X24+X30)</f>
        <v>3651</v>
      </c>
    </row>
    <row r="35" spans="1:26" ht="12.75">
      <c r="A35"/>
      <c r="Y35"/>
      <c r="Z35"/>
    </row>
    <row r="36" spans="1:26" ht="12.75">
      <c r="A36"/>
      <c r="Y36"/>
      <c r="Z36"/>
    </row>
    <row r="37" spans="1:26" ht="12.75">
      <c r="A37"/>
      <c r="Y37"/>
      <c r="Z37"/>
    </row>
    <row r="38" spans="1:26" ht="12.75">
      <c r="A38"/>
      <c r="Y38"/>
      <c r="Z38"/>
    </row>
    <row r="39" spans="1:26" ht="12.75">
      <c r="A39"/>
      <c r="Y39"/>
      <c r="Z39"/>
    </row>
  </sheetData>
  <mergeCells count="11">
    <mergeCell ref="C3:D3"/>
    <mergeCell ref="E3:F3"/>
    <mergeCell ref="G3:H3"/>
    <mergeCell ref="I3:J3"/>
    <mergeCell ref="U3:V3"/>
    <mergeCell ref="W3:X3"/>
    <mergeCell ref="S3:T3"/>
    <mergeCell ref="K3:L3"/>
    <mergeCell ref="M3:N3"/>
    <mergeCell ref="O3:P3"/>
    <mergeCell ref="Q3:R3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2008-02-03T10:52:52Z</cp:lastPrinted>
  <dcterms:created xsi:type="dcterms:W3CDTF">2007-09-20T10:52:13Z</dcterms:created>
  <dcterms:modified xsi:type="dcterms:W3CDTF">2008-02-03T18:01:31Z</dcterms:modified>
  <cp:category/>
  <cp:version/>
  <cp:contentType/>
  <cp:contentStatus/>
</cp:coreProperties>
</file>