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<sst xmlns="http://schemas.openxmlformats.org/spreadsheetml/2006/main" count="21" uniqueCount="18">
  <si>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2011 MEN'S BALTIC HANDBALL LEAGUE IN CLUB'S HANDBALL</t>
  </si>
  <si>
    <t>TEAM</t>
  </si>
  <si>
    <t>Goals -diff</t>
  </si>
  <si>
    <t>Points</t>
  </si>
  <si>
    <t>Place</t>
  </si>
  <si>
    <t>Põlva Serviti</t>
  </si>
  <si>
    <t>(EST)</t>
  </si>
  <si>
    <t>Riihimäen Cocks</t>
  </si>
  <si>
    <t>(FIN)</t>
  </si>
  <si>
    <t>HK LSPA</t>
  </si>
  <si>
    <t>(LAT)</t>
  </si>
  <si>
    <t>HC Kehra/</t>
  </si>
  <si>
    <t>Horizon Pulp &amp; Paper</t>
  </si>
  <si>
    <t>Tenax Dobele</t>
  </si>
  <si>
    <t>Zemaitijos Dragunas</t>
  </si>
  <si>
    <t>Klaipeda</t>
  </si>
  <si>
    <t>(LTU)</t>
  </si>
  <si>
    <t>VHC Sviesa Vilnius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</si>
</sst>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0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0</xdr:rowOff>
    </xdr:from>
    <xdr:to>
      <xdr:col>21</xdr:col>
      <xdr:colOff>209550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23336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3">
      <selection activeCell="T9" sqref="T9"/>
    </sheetView>
  </sheetViews>
  <sheetFormatPr defaultColWidth="8.8515625" defaultRowHeight="15"/>
  <cols>
    <col min="1" max="1" width="4.00390625" style="3" bestFit="1" customWidth="1"/>
    <col min="2" max="2" width="31.421875" style="0" customWidth="1"/>
    <col min="3" max="3" width="3.421875" style="0" bestFit="1" customWidth="1"/>
    <col min="4" max="4" width="3.8515625" style="0" bestFit="1" customWidth="1"/>
    <col min="5" max="5" width="3.421875" style="0" bestFit="1" customWidth="1"/>
    <col min="6" max="6" width="3.8515625" style="0" bestFit="1" customWidth="1"/>
    <col min="7" max="7" width="3.421875" style="0" bestFit="1" customWidth="1"/>
    <col min="8" max="8" width="3.8515625" style="0" bestFit="1" customWidth="1"/>
    <col min="9" max="9" width="3.421875" style="0" bestFit="1" customWidth="1"/>
    <col min="10" max="10" width="3.8515625" style="0" bestFit="1" customWidth="1"/>
    <col min="11" max="16" width="3.8515625" style="0" customWidth="1"/>
    <col min="17" max="17" width="6.421875" style="0" bestFit="1" customWidth="1"/>
    <col min="18" max="18" width="7.28125" style="0" customWidth="1"/>
    <col min="19" max="19" width="8.28125" style="0" bestFit="1" customWidth="1"/>
    <col min="20" max="20" width="6.421875" style="0" bestFit="1" customWidth="1"/>
    <col min="21" max="22" width="3.8515625" style="0" customWidth="1"/>
    <col min="23" max="24" width="5.8515625" style="0" customWidth="1"/>
    <col min="25" max="25" width="7.140625" style="0" bestFit="1" customWidth="1"/>
    <col min="26" max="26" width="7.8515625" style="0" bestFit="1" customWidth="1"/>
    <col min="27" max="27" width="10.421875" style="3" bestFit="1" customWidth="1"/>
  </cols>
  <sheetData>
    <row r="1" spans="1:24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  <c r="R1" s="1"/>
      <c r="S1" s="1"/>
      <c r="T1" s="1"/>
      <c r="U1" s="2"/>
      <c r="V1" s="2"/>
      <c r="W1" s="2"/>
      <c r="X1" s="2"/>
    </row>
    <row r="2" spans="1:16" ht="33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s="6" customFormat="1" ht="21.75" customHeight="1" thickBot="1">
      <c r="A3" s="4"/>
      <c r="B3" s="4" t="s">
        <v>1</v>
      </c>
      <c r="C3" s="86">
        <v>1</v>
      </c>
      <c r="D3" s="87"/>
      <c r="E3" s="88">
        <v>2</v>
      </c>
      <c r="F3" s="87"/>
      <c r="G3" s="88">
        <v>3</v>
      </c>
      <c r="H3" s="87"/>
      <c r="I3" s="88">
        <v>4</v>
      </c>
      <c r="J3" s="87"/>
      <c r="K3" s="88">
        <v>5</v>
      </c>
      <c r="L3" s="87"/>
      <c r="M3" s="88">
        <v>6</v>
      </c>
      <c r="N3" s="87"/>
      <c r="O3" s="88">
        <v>7</v>
      </c>
      <c r="P3" s="87"/>
      <c r="Q3" s="76" t="s">
        <v>2</v>
      </c>
      <c r="R3" s="77"/>
      <c r="S3" s="4" t="s">
        <v>3</v>
      </c>
      <c r="T3" s="5" t="s">
        <v>4</v>
      </c>
    </row>
    <row r="4" spans="1:20" s="17" customFormat="1" ht="15.75">
      <c r="A4" s="7"/>
      <c r="B4" s="8"/>
      <c r="C4" s="78"/>
      <c r="D4" s="79"/>
      <c r="E4" s="9">
        <v>0</v>
      </c>
      <c r="F4" s="10"/>
      <c r="G4" s="11">
        <v>0</v>
      </c>
      <c r="H4" s="11"/>
      <c r="I4" s="12">
        <v>2</v>
      </c>
      <c r="J4" s="10"/>
      <c r="K4" s="13">
        <v>2</v>
      </c>
      <c r="L4" s="11"/>
      <c r="M4" s="9">
        <v>0</v>
      </c>
      <c r="N4" s="10"/>
      <c r="O4" s="75">
        <v>2</v>
      </c>
      <c r="P4" s="11"/>
      <c r="Q4" s="14"/>
      <c r="R4" s="15"/>
      <c r="S4" s="7">
        <f>SUM(C4:P4)</f>
        <v>6</v>
      </c>
      <c r="T4" s="16"/>
    </row>
    <row r="5" spans="1:20" s="29" customFormat="1" ht="15.75">
      <c r="A5" s="18">
        <v>1</v>
      </c>
      <c r="B5" s="18" t="s">
        <v>5</v>
      </c>
      <c r="C5" s="80"/>
      <c r="D5" s="81"/>
      <c r="E5" s="20">
        <v>31</v>
      </c>
      <c r="F5" s="21"/>
      <c r="G5" s="22">
        <v>24</v>
      </c>
      <c r="H5" s="22"/>
      <c r="I5" s="23">
        <v>30</v>
      </c>
      <c r="J5" s="21"/>
      <c r="K5" s="24">
        <v>31</v>
      </c>
      <c r="L5" s="22"/>
      <c r="M5" s="20">
        <v>24</v>
      </c>
      <c r="N5" s="21"/>
      <c r="O5" s="71">
        <v>34</v>
      </c>
      <c r="P5" s="22"/>
      <c r="Q5" s="25">
        <f>SUM(C5:P5)</f>
        <v>174</v>
      </c>
      <c r="R5" s="26">
        <f>SUM(Q5-R6)</f>
        <v>-1</v>
      </c>
      <c r="S5" s="27"/>
      <c r="T5" s="28">
        <v>4</v>
      </c>
    </row>
    <row r="6" spans="1:20" s="29" customFormat="1" ht="15.75">
      <c r="A6" s="30"/>
      <c r="B6" s="31" t="s">
        <v>6</v>
      </c>
      <c r="C6" s="82"/>
      <c r="D6" s="83"/>
      <c r="E6" s="33">
        <v>35</v>
      </c>
      <c r="F6" s="34"/>
      <c r="G6" s="35">
        <v>28</v>
      </c>
      <c r="H6" s="35"/>
      <c r="I6" s="36">
        <v>27</v>
      </c>
      <c r="J6" s="34"/>
      <c r="K6" s="37">
        <v>29</v>
      </c>
      <c r="L6" s="35"/>
      <c r="M6" s="33">
        <v>26</v>
      </c>
      <c r="N6" s="34"/>
      <c r="O6" s="72">
        <v>30</v>
      </c>
      <c r="P6" s="35"/>
      <c r="Q6" s="38"/>
      <c r="R6" s="39">
        <f>SUM(C6:P6)</f>
        <v>175</v>
      </c>
      <c r="S6" s="31"/>
      <c r="T6" s="40"/>
    </row>
    <row r="7" spans="1:20" s="17" customFormat="1" ht="15.75">
      <c r="A7" s="18"/>
      <c r="B7" s="18"/>
      <c r="C7" s="71">
        <v>2</v>
      </c>
      <c r="D7" s="22"/>
      <c r="E7" s="41"/>
      <c r="F7" s="19"/>
      <c r="G7" s="71">
        <v>2</v>
      </c>
      <c r="H7" s="22"/>
      <c r="I7" s="23">
        <v>2</v>
      </c>
      <c r="J7" s="21"/>
      <c r="K7" s="71">
        <v>2</v>
      </c>
      <c r="L7" s="22"/>
      <c r="M7" s="20">
        <v>0</v>
      </c>
      <c r="N7" s="21"/>
      <c r="O7" s="24">
        <v>2</v>
      </c>
      <c r="P7" s="22"/>
      <c r="Q7" s="42"/>
      <c r="R7" s="43"/>
      <c r="S7" s="18">
        <f>SUM(C7:P7)</f>
        <v>10</v>
      </c>
      <c r="T7" s="28"/>
    </row>
    <row r="8" spans="1:20" s="29" customFormat="1" ht="15.75">
      <c r="A8" s="18">
        <v>2</v>
      </c>
      <c r="B8" s="18" t="s">
        <v>7</v>
      </c>
      <c r="C8" s="71">
        <v>35</v>
      </c>
      <c r="D8" s="22"/>
      <c r="E8" s="41"/>
      <c r="F8" s="19"/>
      <c r="G8" s="71">
        <v>33</v>
      </c>
      <c r="H8" s="22"/>
      <c r="I8" s="23">
        <v>38</v>
      </c>
      <c r="J8" s="21"/>
      <c r="K8" s="71">
        <v>33</v>
      </c>
      <c r="L8" s="22"/>
      <c r="M8" s="20">
        <v>29</v>
      </c>
      <c r="N8" s="21"/>
      <c r="O8" s="24">
        <v>31</v>
      </c>
      <c r="P8" s="22"/>
      <c r="Q8" s="25">
        <f>SUM(C8:P8)</f>
        <v>199</v>
      </c>
      <c r="R8" s="26">
        <f>SUM(Q8-R9)</f>
        <v>35</v>
      </c>
      <c r="S8" s="27"/>
      <c r="T8" s="28">
        <v>2</v>
      </c>
    </row>
    <row r="9" spans="1:20" s="29" customFormat="1" ht="15.75">
      <c r="A9" s="30"/>
      <c r="B9" s="31" t="s">
        <v>8</v>
      </c>
      <c r="C9" s="72">
        <v>31</v>
      </c>
      <c r="D9" s="35"/>
      <c r="E9" s="44"/>
      <c r="F9" s="32"/>
      <c r="G9" s="72">
        <v>24</v>
      </c>
      <c r="H9" s="35"/>
      <c r="I9" s="36">
        <v>28</v>
      </c>
      <c r="J9" s="34"/>
      <c r="K9" s="72">
        <v>24</v>
      </c>
      <c r="L9" s="35"/>
      <c r="M9" s="33">
        <v>36</v>
      </c>
      <c r="N9" s="34"/>
      <c r="O9" s="37">
        <v>21</v>
      </c>
      <c r="P9" s="35"/>
      <c r="Q9" s="38"/>
      <c r="R9" s="39">
        <f>SUM(C9:P9)</f>
        <v>164</v>
      </c>
      <c r="S9" s="31"/>
      <c r="T9" s="40"/>
    </row>
    <row r="10" spans="1:20" s="17" customFormat="1" ht="15.75">
      <c r="A10" s="18"/>
      <c r="B10" s="45"/>
      <c r="C10" s="46">
        <v>2</v>
      </c>
      <c r="D10" s="47"/>
      <c r="E10" s="48">
        <v>0</v>
      </c>
      <c r="F10" s="47"/>
      <c r="G10" s="49"/>
      <c r="H10" s="49"/>
      <c r="I10" s="48">
        <v>0</v>
      </c>
      <c r="J10" s="47"/>
      <c r="K10" s="73">
        <v>2</v>
      </c>
      <c r="L10" s="50"/>
      <c r="M10" s="48">
        <v>0</v>
      </c>
      <c r="N10" s="47"/>
      <c r="O10" s="50">
        <v>0</v>
      </c>
      <c r="P10" s="50"/>
      <c r="Q10" s="51"/>
      <c r="R10" s="52"/>
      <c r="S10" s="18">
        <f>SUM(C10:P10)</f>
        <v>4</v>
      </c>
      <c r="T10" s="28"/>
    </row>
    <row r="11" spans="1:20" s="29" customFormat="1" ht="15.75">
      <c r="A11" s="18">
        <v>3</v>
      </c>
      <c r="B11" s="18" t="s">
        <v>9</v>
      </c>
      <c r="C11" s="24">
        <v>28</v>
      </c>
      <c r="D11" s="21"/>
      <c r="E11" s="20">
        <v>24</v>
      </c>
      <c r="F11" s="21"/>
      <c r="G11" s="53"/>
      <c r="H11" s="53"/>
      <c r="I11" s="20">
        <v>21</v>
      </c>
      <c r="J11" s="21"/>
      <c r="K11" s="71">
        <v>40</v>
      </c>
      <c r="L11" s="22"/>
      <c r="M11" s="20">
        <v>25</v>
      </c>
      <c r="N11" s="21"/>
      <c r="O11" s="22">
        <v>30</v>
      </c>
      <c r="P11" s="22"/>
      <c r="Q11" s="25">
        <f>SUM(C11:P11)</f>
        <v>168</v>
      </c>
      <c r="R11" s="26">
        <f>SUM(Q11-R12)</f>
        <v>-8</v>
      </c>
      <c r="S11" s="27"/>
      <c r="T11" s="28">
        <v>6</v>
      </c>
    </row>
    <row r="12" spans="1:20" s="29" customFormat="1" ht="15.75">
      <c r="A12" s="30"/>
      <c r="B12" s="31" t="s">
        <v>10</v>
      </c>
      <c r="C12" s="37">
        <v>24</v>
      </c>
      <c r="D12" s="34"/>
      <c r="E12" s="33">
        <v>33</v>
      </c>
      <c r="F12" s="34"/>
      <c r="G12" s="54"/>
      <c r="H12" s="54"/>
      <c r="I12" s="33">
        <v>25</v>
      </c>
      <c r="J12" s="34"/>
      <c r="K12" s="72">
        <v>30</v>
      </c>
      <c r="L12" s="35"/>
      <c r="M12" s="33">
        <v>31</v>
      </c>
      <c r="N12" s="34"/>
      <c r="O12" s="35">
        <v>33</v>
      </c>
      <c r="P12" s="35"/>
      <c r="Q12" s="38"/>
      <c r="R12" s="39">
        <f>SUM(C12:P12)</f>
        <v>176</v>
      </c>
      <c r="S12" s="31"/>
      <c r="T12" s="40"/>
    </row>
    <row r="13" spans="1:20" s="17" customFormat="1" ht="15.75">
      <c r="A13" s="18"/>
      <c r="B13" s="18" t="s">
        <v>11</v>
      </c>
      <c r="C13" s="22">
        <v>0</v>
      </c>
      <c r="D13" s="22"/>
      <c r="E13" s="20">
        <v>0</v>
      </c>
      <c r="F13" s="21"/>
      <c r="G13" s="24">
        <v>2</v>
      </c>
      <c r="H13" s="22"/>
      <c r="I13" s="41"/>
      <c r="J13" s="19"/>
      <c r="K13" s="24">
        <v>2</v>
      </c>
      <c r="L13" s="22"/>
      <c r="M13" s="20">
        <v>0</v>
      </c>
      <c r="N13" s="21"/>
      <c r="O13" s="71">
        <v>1</v>
      </c>
      <c r="P13" s="22"/>
      <c r="Q13" s="42"/>
      <c r="R13" s="43"/>
      <c r="S13" s="18">
        <f>SUM(C13:P13)</f>
        <v>5</v>
      </c>
      <c r="T13" s="28"/>
    </row>
    <row r="14" spans="1:20" s="29" customFormat="1" ht="15.75">
      <c r="A14" s="18">
        <v>4</v>
      </c>
      <c r="B14" s="18" t="s">
        <v>12</v>
      </c>
      <c r="C14" s="22">
        <v>27</v>
      </c>
      <c r="D14" s="22"/>
      <c r="E14" s="20">
        <v>28</v>
      </c>
      <c r="F14" s="21"/>
      <c r="G14" s="24">
        <v>25</v>
      </c>
      <c r="H14" s="22"/>
      <c r="I14" s="41"/>
      <c r="J14" s="19"/>
      <c r="K14" s="24">
        <v>39</v>
      </c>
      <c r="L14" s="22"/>
      <c r="M14" s="20">
        <v>26</v>
      </c>
      <c r="N14" s="21"/>
      <c r="O14" s="71">
        <v>25</v>
      </c>
      <c r="P14" s="22"/>
      <c r="Q14" s="25">
        <f>SUM(C14:P14)</f>
        <v>170</v>
      </c>
      <c r="R14" s="26">
        <f>SUM(Q14-R15)</f>
        <v>5</v>
      </c>
      <c r="S14" s="27"/>
      <c r="T14" s="28">
        <v>5</v>
      </c>
    </row>
    <row r="15" spans="1:20" s="29" customFormat="1" ht="15.75">
      <c r="A15" s="30"/>
      <c r="B15" s="31" t="s">
        <v>6</v>
      </c>
      <c r="C15" s="22">
        <v>30</v>
      </c>
      <c r="D15" s="22"/>
      <c r="E15" s="20">
        <v>38</v>
      </c>
      <c r="F15" s="21"/>
      <c r="G15" s="24">
        <v>21</v>
      </c>
      <c r="H15" s="22"/>
      <c r="I15" s="41"/>
      <c r="J15" s="19"/>
      <c r="K15" s="24">
        <v>23</v>
      </c>
      <c r="L15" s="22"/>
      <c r="M15" s="20">
        <v>28</v>
      </c>
      <c r="N15" s="21"/>
      <c r="O15" s="71">
        <v>25</v>
      </c>
      <c r="P15" s="22"/>
      <c r="Q15" s="38"/>
      <c r="R15" s="39">
        <f>SUM(C15:P15)</f>
        <v>165</v>
      </c>
      <c r="S15" s="31"/>
      <c r="T15" s="40"/>
    </row>
    <row r="16" spans="1:20" s="17" customFormat="1" ht="15.75">
      <c r="A16" s="18"/>
      <c r="B16" s="18"/>
      <c r="C16" s="50">
        <v>0</v>
      </c>
      <c r="D16" s="50"/>
      <c r="E16" s="48"/>
      <c r="F16" s="47"/>
      <c r="G16" s="50">
        <v>0</v>
      </c>
      <c r="H16" s="50"/>
      <c r="I16" s="48">
        <v>0</v>
      </c>
      <c r="J16" s="47"/>
      <c r="K16" s="49"/>
      <c r="L16" s="49"/>
      <c r="M16" s="48">
        <v>0</v>
      </c>
      <c r="N16" s="47"/>
      <c r="O16" s="50">
        <v>0</v>
      </c>
      <c r="P16" s="50"/>
      <c r="Q16" s="42"/>
      <c r="R16" s="43"/>
      <c r="S16" s="18">
        <f>SUM(C16:P16)</f>
        <v>0</v>
      </c>
      <c r="T16" s="28"/>
    </row>
    <row r="17" spans="1:20" s="29" customFormat="1" ht="15.75">
      <c r="A17" s="18">
        <v>5</v>
      </c>
      <c r="B17" s="18" t="s">
        <v>13</v>
      </c>
      <c r="C17" s="22">
        <v>29</v>
      </c>
      <c r="D17" s="22"/>
      <c r="E17" s="20">
        <v>24</v>
      </c>
      <c r="F17" s="21"/>
      <c r="G17" s="22">
        <v>30</v>
      </c>
      <c r="H17" s="22"/>
      <c r="I17" s="20">
        <v>23</v>
      </c>
      <c r="J17" s="21"/>
      <c r="K17" s="53"/>
      <c r="L17" s="53"/>
      <c r="M17" s="20">
        <v>28</v>
      </c>
      <c r="N17" s="21"/>
      <c r="O17" s="22">
        <v>28</v>
      </c>
      <c r="P17" s="22"/>
      <c r="Q17" s="25">
        <f>SUM(C17:P17)</f>
        <v>162</v>
      </c>
      <c r="R17" s="26">
        <f>SUM(Q17-R18)</f>
        <v>-45</v>
      </c>
      <c r="S17" s="27"/>
      <c r="T17" s="28">
        <v>7</v>
      </c>
    </row>
    <row r="18" spans="1:20" s="29" customFormat="1" ht="15.75">
      <c r="A18" s="30"/>
      <c r="B18" s="31" t="s">
        <v>10</v>
      </c>
      <c r="C18" s="35">
        <v>31</v>
      </c>
      <c r="D18" s="35"/>
      <c r="E18" s="33">
        <v>33</v>
      </c>
      <c r="F18" s="34"/>
      <c r="G18" s="35">
        <v>40</v>
      </c>
      <c r="H18" s="35"/>
      <c r="I18" s="33">
        <v>39</v>
      </c>
      <c r="J18" s="34"/>
      <c r="K18" s="54"/>
      <c r="L18" s="54"/>
      <c r="M18" s="33">
        <v>34</v>
      </c>
      <c r="N18" s="34"/>
      <c r="O18" s="35">
        <v>30</v>
      </c>
      <c r="P18" s="35"/>
      <c r="Q18" s="38"/>
      <c r="R18" s="39">
        <f>SUM(C18:P18)</f>
        <v>207</v>
      </c>
      <c r="S18" s="31"/>
      <c r="T18" s="40"/>
    </row>
    <row r="19" spans="1:20" s="17" customFormat="1" ht="15.75">
      <c r="A19" s="18"/>
      <c r="B19" s="45" t="s">
        <v>14</v>
      </c>
      <c r="C19" s="71">
        <v>2</v>
      </c>
      <c r="D19" s="22"/>
      <c r="E19" s="55">
        <v>2</v>
      </c>
      <c r="F19" s="47"/>
      <c r="G19" s="71">
        <v>2</v>
      </c>
      <c r="H19" s="22"/>
      <c r="I19" s="23">
        <v>2</v>
      </c>
      <c r="J19" s="21"/>
      <c r="K19" s="71">
        <v>2</v>
      </c>
      <c r="L19" s="22"/>
      <c r="M19" s="41"/>
      <c r="N19" s="19"/>
      <c r="O19" s="22">
        <v>0</v>
      </c>
      <c r="P19" s="22"/>
      <c r="Q19" s="42"/>
      <c r="R19" s="43"/>
      <c r="S19" s="18">
        <f>SUM(C19:P19)</f>
        <v>10</v>
      </c>
      <c r="T19" s="28"/>
    </row>
    <row r="20" spans="1:20" s="29" customFormat="1" ht="15.75">
      <c r="A20" s="18">
        <v>6</v>
      </c>
      <c r="B20" s="18" t="s">
        <v>15</v>
      </c>
      <c r="C20" s="71">
        <v>26</v>
      </c>
      <c r="D20" s="22"/>
      <c r="E20" s="55">
        <v>36</v>
      </c>
      <c r="F20" s="21"/>
      <c r="G20" s="71">
        <v>31</v>
      </c>
      <c r="H20" s="22"/>
      <c r="I20" s="23">
        <v>28</v>
      </c>
      <c r="J20" s="21"/>
      <c r="K20" s="71">
        <v>34</v>
      </c>
      <c r="L20" s="22"/>
      <c r="M20" s="41"/>
      <c r="N20" s="19"/>
      <c r="O20" s="22">
        <v>25</v>
      </c>
      <c r="P20" s="22"/>
      <c r="Q20" s="25">
        <f>SUM(C20:P20)</f>
        <v>180</v>
      </c>
      <c r="R20" s="26">
        <f>SUM(Q20-R21)</f>
        <v>22</v>
      </c>
      <c r="S20" s="27"/>
      <c r="T20" s="28">
        <v>1</v>
      </c>
    </row>
    <row r="21" spans="1:20" s="29" customFormat="1" ht="15.75">
      <c r="A21" s="30"/>
      <c r="B21" s="31" t="s">
        <v>16</v>
      </c>
      <c r="C21" s="71">
        <v>24</v>
      </c>
      <c r="D21" s="22"/>
      <c r="E21" s="55">
        <v>29</v>
      </c>
      <c r="F21" s="34"/>
      <c r="G21" s="71">
        <v>25</v>
      </c>
      <c r="H21" s="22"/>
      <c r="I21" s="23">
        <v>26</v>
      </c>
      <c r="J21" s="21"/>
      <c r="K21" s="71">
        <v>28</v>
      </c>
      <c r="L21" s="22"/>
      <c r="M21" s="41"/>
      <c r="N21" s="19"/>
      <c r="O21" s="22">
        <v>26</v>
      </c>
      <c r="P21" s="22"/>
      <c r="Q21" s="38"/>
      <c r="R21" s="39">
        <f>SUM(C21:P21)</f>
        <v>158</v>
      </c>
      <c r="S21" s="31"/>
      <c r="T21" s="40"/>
    </row>
    <row r="22" spans="1:20" s="17" customFormat="1" ht="15.75">
      <c r="A22" s="18"/>
      <c r="B22" s="18"/>
      <c r="C22" s="50">
        <v>0</v>
      </c>
      <c r="D22" s="50"/>
      <c r="E22" s="48">
        <v>0</v>
      </c>
      <c r="F22" s="47"/>
      <c r="G22" s="73">
        <v>2</v>
      </c>
      <c r="H22" s="50"/>
      <c r="I22" s="89">
        <v>1</v>
      </c>
      <c r="J22" s="47"/>
      <c r="K22" s="73">
        <v>2</v>
      </c>
      <c r="L22" s="50"/>
      <c r="M22" s="56">
        <v>2</v>
      </c>
      <c r="N22" s="47"/>
      <c r="O22" s="57"/>
      <c r="P22" s="49"/>
      <c r="Q22" s="42"/>
      <c r="R22" s="43"/>
      <c r="S22" s="18">
        <f>SUM(C22:P22)</f>
        <v>7</v>
      </c>
      <c r="T22" s="28"/>
    </row>
    <row r="23" spans="1:20" s="29" customFormat="1" ht="15.75">
      <c r="A23" s="18">
        <v>7</v>
      </c>
      <c r="B23" s="18" t="s">
        <v>17</v>
      </c>
      <c r="C23" s="22">
        <v>30</v>
      </c>
      <c r="D23" s="22"/>
      <c r="E23" s="20">
        <v>21</v>
      </c>
      <c r="F23" s="21"/>
      <c r="G23" s="71">
        <v>33</v>
      </c>
      <c r="H23" s="22"/>
      <c r="I23" s="23">
        <v>25</v>
      </c>
      <c r="J23" s="21"/>
      <c r="K23" s="71">
        <v>30</v>
      </c>
      <c r="L23" s="22"/>
      <c r="M23" s="55">
        <v>26</v>
      </c>
      <c r="N23" s="21"/>
      <c r="O23" s="58"/>
      <c r="P23" s="53"/>
      <c r="Q23" s="25">
        <f>SUM(C23:P23)</f>
        <v>165</v>
      </c>
      <c r="R23" s="26">
        <f>SUM(Q23-R24)</f>
        <v>-8</v>
      </c>
      <c r="S23" s="27"/>
      <c r="T23" s="28">
        <v>3</v>
      </c>
    </row>
    <row r="24" spans="1:20" s="29" customFormat="1" ht="16.5" thickBot="1">
      <c r="A24" s="59"/>
      <c r="B24" s="60" t="s">
        <v>16</v>
      </c>
      <c r="C24" s="61">
        <v>34</v>
      </c>
      <c r="D24" s="61"/>
      <c r="E24" s="62">
        <v>31</v>
      </c>
      <c r="F24" s="63"/>
      <c r="G24" s="74">
        <v>30</v>
      </c>
      <c r="H24" s="61"/>
      <c r="I24" s="90">
        <v>25</v>
      </c>
      <c r="J24" s="63"/>
      <c r="K24" s="74">
        <v>28</v>
      </c>
      <c r="L24" s="61"/>
      <c r="M24" s="64">
        <v>25</v>
      </c>
      <c r="N24" s="63"/>
      <c r="O24" s="65"/>
      <c r="P24" s="66"/>
      <c r="Q24" s="67"/>
      <c r="R24" s="68">
        <f>SUM(C24:P24)</f>
        <v>173</v>
      </c>
      <c r="S24" s="60"/>
      <c r="T24" s="69"/>
    </row>
    <row r="25" spans="17:18" s="70" customFormat="1" ht="15">
      <c r="Q25" s="70">
        <f>SUM(Q5:Q24)</f>
        <v>1218</v>
      </c>
      <c r="R25" s="70">
        <f>SUM(R6+R12+R9+R15+R21+R18+R24)</f>
        <v>1218</v>
      </c>
    </row>
    <row r="26" spans="1:27" ht="15">
      <c r="A26"/>
      <c r="AA26"/>
    </row>
    <row r="27" spans="1:27" ht="15">
      <c r="A27"/>
      <c r="AA27"/>
    </row>
    <row r="28" spans="1:27" ht="15">
      <c r="A28"/>
      <c r="AA28"/>
    </row>
    <row r="29" spans="1:27" ht="15">
      <c r="A29"/>
      <c r="AA29"/>
    </row>
    <row r="30" spans="1:27" ht="15">
      <c r="A30"/>
      <c r="AA30"/>
    </row>
  </sheetData>
  <sheetProtection/>
  <mergeCells count="10">
    <mergeCell ref="Q3:R3"/>
    <mergeCell ref="C4:D6"/>
    <mergeCell ref="A1:P2"/>
    <mergeCell ref="C3:D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dcterms:created xsi:type="dcterms:W3CDTF">2010-10-16T12:46:20Z</dcterms:created>
  <dcterms:modified xsi:type="dcterms:W3CDTF">2010-11-14T14:03:33Z</dcterms:modified>
  <cp:category/>
  <cp:version/>
  <cp:contentType/>
  <cp:contentStatus/>
</cp:coreProperties>
</file>