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1"/>
  </bookViews>
  <sheets>
    <sheet name="Tabel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<sst xmlns="http://schemas.openxmlformats.org/spreadsheetml/2006/main" count="92" uniqueCount="86">
  <si>
    <t>2007 EESTI KARIKAVÕISTLUSED KÄSIPALLIS</t>
  </si>
  <si>
    <t>VÕISTKOND</t>
  </si>
  <si>
    <t>V – VAHE</t>
  </si>
  <si>
    <t>PUNKTE</t>
  </si>
  <si>
    <t>KOHT</t>
  </si>
  <si>
    <t>SK DVIGATEL</t>
  </si>
  <si>
    <t>SK TAPA</t>
  </si>
  <si>
    <t>PÕLVA SK</t>
  </si>
  <si>
    <t>SK REVAL-SPORT</t>
  </si>
  <si>
    <t>SK MELLA</t>
  </si>
  <si>
    <t>TÜTARLAPSED A KLASS</t>
  </si>
  <si>
    <t>30.11.07-02.12.07 PÕLVA</t>
  </si>
  <si>
    <t>HC TALLAS</t>
  </si>
  <si>
    <t>V</t>
  </si>
  <si>
    <t>II</t>
  </si>
  <si>
    <t>IV</t>
  </si>
  <si>
    <t>VI</t>
  </si>
  <si>
    <t>III</t>
  </si>
  <si>
    <t>Põlva SK</t>
  </si>
  <si>
    <t>EDA JAANSOO</t>
  </si>
  <si>
    <t>ANNIKA VREIMANN</t>
  </si>
  <si>
    <t>INGRID TAMMIK</t>
  </si>
  <si>
    <t>JANELI PATRAIL</t>
  </si>
  <si>
    <t>EVA-MARIA SEPP</t>
  </si>
  <si>
    <t>HELENA ANIJALG</t>
  </si>
  <si>
    <t>KRISTI PEEDOMAA</t>
  </si>
  <si>
    <t>KAIRIT KÄHRIK</t>
  </si>
  <si>
    <t>EDI LUUK-LUUKEN</t>
  </si>
  <si>
    <t>MERIT MORO</t>
  </si>
  <si>
    <t>TRIIN TILGRE</t>
  </si>
  <si>
    <t>REIN HANNA</t>
  </si>
  <si>
    <t>MARGIT LEHISTE</t>
  </si>
  <si>
    <t>SK Dvigatel</t>
  </si>
  <si>
    <t>JEKATERINA LESTSINDKAJA</t>
  </si>
  <si>
    <t>VERONIKA LONDAK</t>
  </si>
  <si>
    <t>EVELINA ZDANOVA</t>
  </si>
  <si>
    <t>VALERIA MALKOVA</t>
  </si>
  <si>
    <t>VALERIA SLOGIS</t>
  </si>
  <si>
    <t>VALERIA VIHREVA</t>
  </si>
  <si>
    <t>DARJA KISSELJOVA</t>
  </si>
  <si>
    <t>MARIA BURDANOVA</t>
  </si>
  <si>
    <t>JULIA KRAPIVNITSKAJA</t>
  </si>
  <si>
    <t>VERONIKA KRAPIVNITSKAJA</t>
  </si>
  <si>
    <t>ELIZABET TERAS</t>
  </si>
  <si>
    <t>ALINA BEZKO</t>
  </si>
  <si>
    <t>IRINA SMOLJANINOVA</t>
  </si>
  <si>
    <t>TATJANA RUDENKO</t>
  </si>
  <si>
    <t>HC Tallas</t>
  </si>
  <si>
    <t>OKSANA SUTKINA</t>
  </si>
  <si>
    <t>KSENJA GLUSNEVA</t>
  </si>
  <si>
    <t>JANA MEZUNTSOVA</t>
  </si>
  <si>
    <t>MARIA IVANOVA</t>
  </si>
  <si>
    <t>OLESJA SAZINA</t>
  </si>
  <si>
    <t>ALEKSANDRA  GORBUNOVA</t>
  </si>
  <si>
    <t>DARJA NIKITINA</t>
  </si>
  <si>
    <t>ANNA TRUBITSINA</t>
  </si>
  <si>
    <t>TATJANA REPINA</t>
  </si>
  <si>
    <t xml:space="preserve">ZINAIDA SUSTROVA </t>
  </si>
  <si>
    <t>JEKATERINA NETSAJEVA</t>
  </si>
  <si>
    <t>MARGARITA HUSNULLINA</t>
  </si>
  <si>
    <t>Turniiri parim mängija   MARIA IVANOVA</t>
  </si>
  <si>
    <t>Turniiri parim väravavaht  INGRID TAMMIK   Põlva SK</t>
  </si>
  <si>
    <t>Võistkonna parimad  mängijad:</t>
  </si>
  <si>
    <t xml:space="preserve"> Põlva SK</t>
  </si>
  <si>
    <t>VALERIA SLOGIS     SK Dvigatel</t>
  </si>
  <si>
    <t>ANNA TRUBITSINA   HC Tallas</t>
  </si>
  <si>
    <t>MARI PIHELGAS</t>
  </si>
  <si>
    <t>SK Reval Sport</t>
  </si>
  <si>
    <t>JELENA MATVEJEVA  SK Mella</t>
  </si>
  <si>
    <t>SIIRI ANDRE             SK Tapa</t>
  </si>
  <si>
    <t>Lõppjärjestus:</t>
  </si>
  <si>
    <t>1. Põlva Spordikool</t>
  </si>
  <si>
    <t>2. Spordiklubi Dvigatel</t>
  </si>
  <si>
    <t>3. Spordiklubi Tallas</t>
  </si>
  <si>
    <t>4. Spordiklubi Reval-Sport</t>
  </si>
  <si>
    <t>5. Spordiklubi Mella</t>
  </si>
  <si>
    <t>6. Spordiklubi Tapa</t>
  </si>
  <si>
    <t>treener Maie Utt</t>
  </si>
  <si>
    <t>treener Marina Politova, Alla Londak</t>
  </si>
  <si>
    <t>treener Eddy Leitsar, Julia Netsajeva</t>
  </si>
  <si>
    <t>treener Gea Sootamm</t>
  </si>
  <si>
    <t>treener Ella Kungurtseva, Jelena Mihailova</t>
  </si>
  <si>
    <t>treener Mare Neps</t>
  </si>
  <si>
    <t>I koht</t>
  </si>
  <si>
    <t>II koht</t>
  </si>
  <si>
    <t>III koht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</si>
</sst>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/>
    </xf>
    <xf numFmtId="0" fontId="8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2" sqref="E2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10" width="8.7109375" style="0" customWidth="1"/>
    <col min="11" max="11" width="10.421875" style="0" bestFit="1" customWidth="1"/>
    <col min="12" max="12" width="7.421875" style="0" bestFit="1" customWidth="1"/>
  </cols>
  <sheetData>
    <row r="1" spans="1:12" ht="23.25">
      <c r="A1" s="1"/>
      <c r="B1" s="2" t="s">
        <v>0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10</v>
      </c>
      <c r="C2" s="3"/>
      <c r="D2" s="3"/>
      <c r="E2" s="3"/>
      <c r="F2" s="3"/>
      <c r="G2" s="3"/>
      <c r="H2" s="3"/>
      <c r="K2" s="4"/>
      <c r="L2" s="4"/>
    </row>
    <row r="3" spans="1:12" ht="18.75" thickBot="1">
      <c r="A3" s="4"/>
      <c r="B3" s="7" t="s">
        <v>11</v>
      </c>
      <c r="E3" s="8"/>
      <c r="K3" s="4"/>
      <c r="L3" s="4"/>
    </row>
    <row r="4" spans="1:12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3" t="s">
        <v>2</v>
      </c>
      <c r="J4" s="14"/>
      <c r="K4" s="15" t="s">
        <v>3</v>
      </c>
      <c r="L4" s="16" t="s">
        <v>4</v>
      </c>
    </row>
    <row r="5" spans="1:12" ht="16.5" thickTop="1">
      <c r="A5" s="17"/>
      <c r="B5" s="18"/>
      <c r="C5" s="71"/>
      <c r="D5" s="19">
        <v>2</v>
      </c>
      <c r="E5" s="20">
        <v>0</v>
      </c>
      <c r="F5" s="21">
        <v>1</v>
      </c>
      <c r="G5" s="22">
        <v>2</v>
      </c>
      <c r="H5" s="23">
        <v>0</v>
      </c>
      <c r="I5" s="18"/>
      <c r="J5" s="24"/>
      <c r="K5" s="25">
        <f>SUM(C5:H5)</f>
        <v>5</v>
      </c>
      <c r="L5" s="26"/>
    </row>
    <row r="6" spans="1:12" ht="15.75">
      <c r="A6" s="27">
        <v>1</v>
      </c>
      <c r="B6" s="28" t="s">
        <v>9</v>
      </c>
      <c r="C6" s="72"/>
      <c r="D6" s="29">
        <v>21</v>
      </c>
      <c r="E6" s="30">
        <v>12</v>
      </c>
      <c r="F6" s="31">
        <v>24</v>
      </c>
      <c r="G6" s="32">
        <v>22</v>
      </c>
      <c r="H6" s="30">
        <v>24</v>
      </c>
      <c r="I6" s="28">
        <f>SUM(D6:H6)</f>
        <v>103</v>
      </c>
      <c r="J6" s="33">
        <f>SUM(I6-J7)</f>
        <v>-4</v>
      </c>
      <c r="K6" s="34"/>
      <c r="L6" s="35" t="s">
        <v>13</v>
      </c>
    </row>
    <row r="7" spans="1:12" ht="16.5" thickBot="1">
      <c r="A7" s="36"/>
      <c r="B7" s="37"/>
      <c r="C7" s="73"/>
      <c r="D7" s="29">
        <v>20</v>
      </c>
      <c r="E7" s="38">
        <v>20</v>
      </c>
      <c r="F7" s="39">
        <v>24</v>
      </c>
      <c r="G7" s="40">
        <v>15</v>
      </c>
      <c r="H7" s="38">
        <v>28</v>
      </c>
      <c r="I7" s="41"/>
      <c r="J7" s="42">
        <f>SUM(C7:H7)</f>
        <v>107</v>
      </c>
      <c r="K7" s="43"/>
      <c r="L7" s="44"/>
    </row>
    <row r="8" spans="1:12" ht="15.75">
      <c r="A8" s="17"/>
      <c r="B8" s="45"/>
      <c r="C8" s="20">
        <v>0</v>
      </c>
      <c r="D8" s="51"/>
      <c r="E8" s="22">
        <v>0</v>
      </c>
      <c r="F8" s="46">
        <v>2</v>
      </c>
      <c r="G8" s="22">
        <v>2</v>
      </c>
      <c r="H8" s="20">
        <v>2</v>
      </c>
      <c r="I8" s="47"/>
      <c r="J8" s="24"/>
      <c r="K8" s="25">
        <f>SUM(C8:H8)</f>
        <v>6</v>
      </c>
      <c r="L8" s="26"/>
    </row>
    <row r="9" spans="1:12" ht="15.75">
      <c r="A9" s="27">
        <v>2</v>
      </c>
      <c r="B9" s="48" t="s">
        <v>5</v>
      </c>
      <c r="C9" s="30">
        <v>20</v>
      </c>
      <c r="D9" s="56"/>
      <c r="E9" s="32">
        <v>22</v>
      </c>
      <c r="F9" s="31">
        <v>26</v>
      </c>
      <c r="G9" s="32">
        <v>29</v>
      </c>
      <c r="H9" s="30">
        <v>24</v>
      </c>
      <c r="I9" s="28">
        <f>SUM(C9:H9)</f>
        <v>121</v>
      </c>
      <c r="J9" s="33">
        <f>SUM(I9-J10)</f>
        <v>19</v>
      </c>
      <c r="K9" s="34"/>
      <c r="L9" s="49" t="s">
        <v>14</v>
      </c>
    </row>
    <row r="10" spans="1:12" ht="16.5" thickBot="1">
      <c r="A10" s="36"/>
      <c r="B10" s="43"/>
      <c r="C10" s="38">
        <v>21</v>
      </c>
      <c r="D10" s="58"/>
      <c r="E10" s="32">
        <v>30</v>
      </c>
      <c r="F10" s="39">
        <v>18</v>
      </c>
      <c r="G10" s="40">
        <v>16</v>
      </c>
      <c r="H10" s="38">
        <v>17</v>
      </c>
      <c r="I10" s="41"/>
      <c r="J10" s="42">
        <f>SUM(C10:H10)</f>
        <v>102</v>
      </c>
      <c r="K10" s="43"/>
      <c r="L10" s="44"/>
    </row>
    <row r="11" spans="1:12" ht="15.75">
      <c r="A11" s="17"/>
      <c r="B11" s="50"/>
      <c r="C11" s="20">
        <v>2</v>
      </c>
      <c r="D11" s="20">
        <v>2</v>
      </c>
      <c r="E11" s="74"/>
      <c r="F11" s="52">
        <v>0</v>
      </c>
      <c r="G11" s="53">
        <v>2</v>
      </c>
      <c r="H11" s="54">
        <v>2</v>
      </c>
      <c r="I11" s="47"/>
      <c r="J11" s="24"/>
      <c r="K11" s="25">
        <f>SUM(C11:H11)</f>
        <v>8</v>
      </c>
      <c r="L11" s="26"/>
    </row>
    <row r="12" spans="1:12" ht="15.75">
      <c r="A12" s="27">
        <v>3</v>
      </c>
      <c r="B12" s="55" t="s">
        <v>7</v>
      </c>
      <c r="C12" s="30">
        <v>20</v>
      </c>
      <c r="D12" s="30">
        <v>30</v>
      </c>
      <c r="E12" s="75"/>
      <c r="F12" s="29">
        <v>16</v>
      </c>
      <c r="G12" s="30">
        <v>32</v>
      </c>
      <c r="H12" s="31">
        <v>33</v>
      </c>
      <c r="I12" s="28">
        <f>SUM(C12:H12)</f>
        <v>131</v>
      </c>
      <c r="J12" s="33">
        <f>SUM(I12-J13)</f>
        <v>34</v>
      </c>
      <c r="K12" s="34"/>
      <c r="L12" s="49" t="s">
        <v>14</v>
      </c>
    </row>
    <row r="13" spans="1:12" ht="16.5" thickBot="1">
      <c r="A13" s="36"/>
      <c r="B13" s="57"/>
      <c r="C13" s="38">
        <v>12</v>
      </c>
      <c r="D13" s="38">
        <v>22</v>
      </c>
      <c r="E13" s="76"/>
      <c r="F13" s="29">
        <v>24</v>
      </c>
      <c r="G13" s="38">
        <v>17</v>
      </c>
      <c r="H13" s="39">
        <v>22</v>
      </c>
      <c r="I13" s="41"/>
      <c r="J13" s="42">
        <f>SUM(C13:H13)</f>
        <v>97</v>
      </c>
      <c r="K13" s="43"/>
      <c r="L13" s="44"/>
    </row>
    <row r="14" spans="1:12" ht="15.75">
      <c r="A14" s="17"/>
      <c r="B14" s="50"/>
      <c r="C14" s="19">
        <v>1</v>
      </c>
      <c r="D14" s="20">
        <v>0</v>
      </c>
      <c r="E14" s="20">
        <v>2</v>
      </c>
      <c r="F14" s="77"/>
      <c r="G14" s="22">
        <v>2</v>
      </c>
      <c r="H14" s="20">
        <v>0</v>
      </c>
      <c r="I14" s="47"/>
      <c r="J14" s="24"/>
      <c r="K14" s="25">
        <f>SUM(C14:H14)</f>
        <v>5</v>
      </c>
      <c r="L14" s="26"/>
    </row>
    <row r="15" spans="1:12" ht="15.75">
      <c r="A15" s="27">
        <v>4</v>
      </c>
      <c r="B15" s="55" t="s">
        <v>8</v>
      </c>
      <c r="C15" s="29">
        <v>24</v>
      </c>
      <c r="D15" s="30">
        <v>18</v>
      </c>
      <c r="E15" s="30">
        <v>24</v>
      </c>
      <c r="F15" s="78"/>
      <c r="G15" s="32">
        <v>31</v>
      </c>
      <c r="H15" s="30">
        <v>22</v>
      </c>
      <c r="I15" s="28">
        <f>SUM(C15:H15)</f>
        <v>119</v>
      </c>
      <c r="J15" s="33">
        <f>SUM(I15-J16)</f>
        <v>5</v>
      </c>
      <c r="K15" s="34"/>
      <c r="L15" s="49" t="s">
        <v>15</v>
      </c>
    </row>
    <row r="16" spans="1:12" ht="16.5" thickBot="1">
      <c r="A16" s="36"/>
      <c r="B16" s="57"/>
      <c r="C16" s="59">
        <v>24</v>
      </c>
      <c r="D16" s="38">
        <v>26</v>
      </c>
      <c r="E16" s="38">
        <v>16</v>
      </c>
      <c r="F16" s="79"/>
      <c r="G16" s="32">
        <v>17</v>
      </c>
      <c r="H16" s="38">
        <v>31</v>
      </c>
      <c r="I16" s="41"/>
      <c r="J16" s="42">
        <f>SUM(C16:H16)</f>
        <v>114</v>
      </c>
      <c r="K16" s="43"/>
      <c r="L16" s="44"/>
    </row>
    <row r="17" spans="1:12" ht="15.75">
      <c r="A17" s="17"/>
      <c r="B17" s="50"/>
      <c r="C17" s="19">
        <v>0</v>
      </c>
      <c r="D17" s="20">
        <v>0</v>
      </c>
      <c r="E17" s="20">
        <v>0</v>
      </c>
      <c r="F17" s="20">
        <v>0</v>
      </c>
      <c r="G17" s="80"/>
      <c r="H17" s="22">
        <v>0</v>
      </c>
      <c r="I17" s="47"/>
      <c r="J17" s="24"/>
      <c r="K17" s="25">
        <f>SUM(C17:H17)</f>
        <v>0</v>
      </c>
      <c r="L17" s="26"/>
    </row>
    <row r="18" spans="1:12" ht="15.75">
      <c r="A18" s="27">
        <v>5</v>
      </c>
      <c r="B18" s="55" t="s">
        <v>6</v>
      </c>
      <c r="C18" s="29">
        <v>15</v>
      </c>
      <c r="D18" s="30">
        <v>16</v>
      </c>
      <c r="E18" s="30">
        <v>17</v>
      </c>
      <c r="F18" s="30">
        <v>17</v>
      </c>
      <c r="G18" s="81"/>
      <c r="H18" s="32">
        <v>22</v>
      </c>
      <c r="I18" s="28">
        <f>SUM(C18:H18)</f>
        <v>87</v>
      </c>
      <c r="J18" s="33">
        <f>SUM(I18-J19)</f>
        <v>-50</v>
      </c>
      <c r="K18" s="34"/>
      <c r="L18" s="49" t="s">
        <v>16</v>
      </c>
    </row>
    <row r="19" spans="1:12" ht="16.5" thickBot="1">
      <c r="A19" s="36"/>
      <c r="B19" s="57"/>
      <c r="C19" s="59">
        <v>22</v>
      </c>
      <c r="D19" s="38">
        <v>29</v>
      </c>
      <c r="E19" s="38">
        <v>32</v>
      </c>
      <c r="F19" s="38">
        <v>31</v>
      </c>
      <c r="G19" s="82"/>
      <c r="H19" s="32">
        <v>23</v>
      </c>
      <c r="I19" s="41"/>
      <c r="J19" s="42">
        <f>SUM(C19:H19)</f>
        <v>137</v>
      </c>
      <c r="K19" s="43"/>
      <c r="L19" s="44"/>
    </row>
    <row r="20" spans="1:12" ht="15.75">
      <c r="A20" s="17"/>
      <c r="B20" s="50"/>
      <c r="C20" s="19">
        <v>2</v>
      </c>
      <c r="D20" s="20">
        <v>0</v>
      </c>
      <c r="E20" s="20">
        <v>0</v>
      </c>
      <c r="F20" s="46">
        <v>2</v>
      </c>
      <c r="G20" s="22">
        <v>2</v>
      </c>
      <c r="H20" s="83"/>
      <c r="I20" s="47"/>
      <c r="J20" s="24"/>
      <c r="K20" s="25">
        <f>SUM(C20:H20)</f>
        <v>6</v>
      </c>
      <c r="L20" s="26"/>
    </row>
    <row r="21" spans="1:12" ht="15.75">
      <c r="A21" s="27">
        <v>6</v>
      </c>
      <c r="B21" s="55" t="s">
        <v>12</v>
      </c>
      <c r="C21" s="29">
        <v>28</v>
      </c>
      <c r="D21" s="30">
        <v>17</v>
      </c>
      <c r="E21" s="30">
        <v>22</v>
      </c>
      <c r="F21" s="31">
        <v>31</v>
      </c>
      <c r="G21" s="32">
        <v>23</v>
      </c>
      <c r="H21" s="84"/>
      <c r="I21" s="28">
        <f>SUM(C21:H21)</f>
        <v>121</v>
      </c>
      <c r="J21" s="33">
        <f>SUM(I21-J22)</f>
        <v>-4</v>
      </c>
      <c r="K21" s="34"/>
      <c r="L21" s="49" t="s">
        <v>17</v>
      </c>
    </row>
    <row r="22" spans="1:12" ht="16.5" thickBot="1">
      <c r="A22" s="60"/>
      <c r="B22" s="61"/>
      <c r="C22" s="62">
        <v>24</v>
      </c>
      <c r="D22" s="63">
        <v>24</v>
      </c>
      <c r="E22" s="63">
        <v>33</v>
      </c>
      <c r="F22" s="64">
        <v>22</v>
      </c>
      <c r="G22" s="65">
        <v>22</v>
      </c>
      <c r="H22" s="85"/>
      <c r="I22" s="66"/>
      <c r="J22" s="67">
        <f>SUM(C22:H22)</f>
        <v>125</v>
      </c>
      <c r="K22" s="68"/>
      <c r="L22" s="69"/>
    </row>
    <row r="23" spans="1:12" ht="15">
      <c r="A23" s="70"/>
      <c r="B23" s="70"/>
      <c r="C23" s="70"/>
      <c r="D23" s="70"/>
      <c r="E23" s="70"/>
      <c r="F23" s="70"/>
      <c r="G23" s="70"/>
      <c r="H23" s="70"/>
      <c r="I23" s="70">
        <f>SUM(I6:I22)</f>
        <v>682</v>
      </c>
      <c r="J23" s="70">
        <f>SUM(J10+J16+J13+J7+J22+J19)</f>
        <v>682</v>
      </c>
      <c r="K23" s="70"/>
      <c r="L23" s="7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9">
      <selection activeCell="I26" sqref="I26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10</v>
      </c>
    </row>
    <row r="3" ht="18">
      <c r="A3" s="7" t="s">
        <v>11</v>
      </c>
    </row>
    <row r="6" ht="12.75">
      <c r="B6" t="s">
        <v>70</v>
      </c>
    </row>
    <row r="7" spans="2:5" ht="12.75">
      <c r="B7" t="s">
        <v>71</v>
      </c>
      <c r="E7" t="s">
        <v>77</v>
      </c>
    </row>
    <row r="8" spans="2:5" ht="12.75">
      <c r="B8" t="s">
        <v>72</v>
      </c>
      <c r="E8" t="s">
        <v>78</v>
      </c>
    </row>
    <row r="9" spans="2:5" ht="12.75">
      <c r="B9" t="s">
        <v>73</v>
      </c>
      <c r="E9" t="s">
        <v>79</v>
      </c>
    </row>
    <row r="10" spans="2:5" ht="12.75">
      <c r="B10" t="s">
        <v>74</v>
      </c>
      <c r="E10" t="s">
        <v>80</v>
      </c>
    </row>
    <row r="11" spans="2:5" ht="12.75">
      <c r="B11" t="s">
        <v>75</v>
      </c>
      <c r="E11" t="s">
        <v>81</v>
      </c>
    </row>
    <row r="12" spans="2:5" ht="12.75">
      <c r="B12" t="s">
        <v>76</v>
      </c>
      <c r="E12" t="s">
        <v>82</v>
      </c>
    </row>
    <row r="14" spans="2:8" ht="12.75">
      <c r="B14" t="s">
        <v>83</v>
      </c>
      <c r="E14" t="s">
        <v>84</v>
      </c>
      <c r="H14" t="s">
        <v>85</v>
      </c>
    </row>
    <row r="15" spans="2:8" ht="12.75">
      <c r="B15" t="s">
        <v>18</v>
      </c>
      <c r="E15" t="s">
        <v>32</v>
      </c>
      <c r="H15" t="s">
        <v>47</v>
      </c>
    </row>
    <row r="16" spans="2:8" ht="12.75">
      <c r="B16" t="s">
        <v>19</v>
      </c>
      <c r="E16" t="s">
        <v>33</v>
      </c>
      <c r="H16" t="s">
        <v>48</v>
      </c>
    </row>
    <row r="17" spans="2:8" ht="12.75">
      <c r="B17" t="s">
        <v>20</v>
      </c>
      <c r="E17" t="s">
        <v>34</v>
      </c>
      <c r="H17" t="s">
        <v>49</v>
      </c>
    </row>
    <row r="18" spans="2:8" ht="12.75">
      <c r="B18" t="s">
        <v>21</v>
      </c>
      <c r="E18" t="s">
        <v>35</v>
      </c>
      <c r="H18" t="s">
        <v>50</v>
      </c>
    </row>
    <row r="19" spans="2:8" ht="12.75">
      <c r="B19" t="s">
        <v>22</v>
      </c>
      <c r="E19" t="s">
        <v>36</v>
      </c>
      <c r="H19" t="s">
        <v>51</v>
      </c>
    </row>
    <row r="20" spans="2:8" ht="12.75">
      <c r="B20" t="s">
        <v>23</v>
      </c>
      <c r="E20" t="s">
        <v>37</v>
      </c>
      <c r="H20" t="s">
        <v>52</v>
      </c>
    </row>
    <row r="21" spans="2:8" ht="12.75">
      <c r="B21" t="s">
        <v>24</v>
      </c>
      <c r="E21" t="s">
        <v>38</v>
      </c>
      <c r="H21" t="s">
        <v>53</v>
      </c>
    </row>
    <row r="22" spans="2:8" ht="12.75">
      <c r="B22" t="s">
        <v>25</v>
      </c>
      <c r="E22" t="s">
        <v>39</v>
      </c>
      <c r="H22" t="s">
        <v>54</v>
      </c>
    </row>
    <row r="23" spans="2:8" ht="12.75">
      <c r="B23" t="s">
        <v>26</v>
      </c>
      <c r="E23" t="s">
        <v>40</v>
      </c>
      <c r="H23" t="s">
        <v>55</v>
      </c>
    </row>
    <row r="24" spans="2:8" ht="12.75">
      <c r="B24" t="s">
        <v>27</v>
      </c>
      <c r="E24" t="s">
        <v>41</v>
      </c>
      <c r="H24" t="s">
        <v>56</v>
      </c>
    </row>
    <row r="25" spans="2:8" ht="12.75">
      <c r="B25" t="s">
        <v>28</v>
      </c>
      <c r="E25" t="s">
        <v>42</v>
      </c>
      <c r="H25" t="s">
        <v>57</v>
      </c>
    </row>
    <row r="26" spans="2:8" ht="12.75">
      <c r="B26" t="s">
        <v>29</v>
      </c>
      <c r="E26" t="s">
        <v>43</v>
      </c>
      <c r="H26" t="s">
        <v>58</v>
      </c>
    </row>
    <row r="27" spans="2:8" ht="12.75">
      <c r="B27" t="s">
        <v>30</v>
      </c>
      <c r="E27" t="s">
        <v>44</v>
      </c>
      <c r="H27" t="s">
        <v>59</v>
      </c>
    </row>
    <row r="28" spans="2:5" ht="12.75">
      <c r="B28" t="s">
        <v>31</v>
      </c>
      <c r="E28" t="s">
        <v>45</v>
      </c>
    </row>
    <row r="29" ht="12.75">
      <c r="E29" t="s">
        <v>46</v>
      </c>
    </row>
    <row r="31" spans="2:6" ht="12.75">
      <c r="B31" t="s">
        <v>60</v>
      </c>
      <c r="F31" t="s">
        <v>47</v>
      </c>
    </row>
    <row r="32" ht="12.75">
      <c r="B32" t="s">
        <v>61</v>
      </c>
    </row>
    <row r="34" ht="12.75">
      <c r="B34" t="s">
        <v>62</v>
      </c>
    </row>
    <row r="35" spans="2:4" ht="12.75">
      <c r="B35" t="s">
        <v>19</v>
      </c>
      <c r="D35" t="s">
        <v>63</v>
      </c>
    </row>
    <row r="36" ht="12.75">
      <c r="B36" t="s">
        <v>64</v>
      </c>
    </row>
    <row r="37" ht="12.75">
      <c r="B37" t="s">
        <v>65</v>
      </c>
    </row>
    <row r="38" spans="2:4" ht="12.75">
      <c r="B38" t="s">
        <v>66</v>
      </c>
      <c r="D38" t="s">
        <v>67</v>
      </c>
    </row>
    <row r="39" ht="12.75">
      <c r="B39" t="s">
        <v>68</v>
      </c>
    </row>
    <row r="40" ht="12.75">
      <c r="B40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2007-11-22T06:44:03Z</cp:lastPrinted>
  <dcterms:created xsi:type="dcterms:W3CDTF">2007-11-22T06:41:06Z</dcterms:created>
  <dcterms:modified xsi:type="dcterms:W3CDTF">2007-12-02T16:48:18Z</dcterms:modified>
  <cp:category/>
  <cp:version/>
  <cp:contentType/>
  <cp:contentStatus/>
</cp:coreProperties>
</file>