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15" windowHeight="6090" activeTab="2"/>
  </bookViews>
  <sheets>
    <sheet name="I ring Põlvas" sheetId="1" r:id="rId1"/>
    <sheet name="II ring Tallinn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<sst xmlns="http://schemas.openxmlformats.org/spreadsheetml/2006/main" count="129" uniqueCount="102">
  <si>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>EESTI 2004 MEISTRIVÕISTLUSED KÄSIPALLIS</t>
  </si>
  <si>
    <t>VÕISTKOND</t>
  </si>
  <si>
    <t>V – VAHE</t>
  </si>
  <si>
    <t>PUNKTE</t>
  </si>
  <si>
    <t>KOHT</t>
  </si>
  <si>
    <t>Põlva SK</t>
  </si>
  <si>
    <t>TÜTARLASTE C KLASSIS</t>
  </si>
  <si>
    <t>27.-29. Veebruar 2004 Põlvas I ring</t>
  </si>
  <si>
    <t>Dvigatel II</t>
  </si>
  <si>
    <t>Dvigatel I</t>
  </si>
  <si>
    <t>SK Tapa</t>
  </si>
  <si>
    <t>Reval-Sport</t>
  </si>
  <si>
    <t>Mella I</t>
  </si>
  <si>
    <t>Mella II</t>
  </si>
  <si>
    <t>HC Tallas</t>
  </si>
  <si>
    <t>Võhma</t>
  </si>
  <si>
    <t>I ringi punktid</t>
  </si>
  <si>
    <t>02.-04.aprill 2004 Tallinn II ring</t>
  </si>
  <si>
    <t>7.</t>
  </si>
  <si>
    <t>I</t>
  </si>
  <si>
    <t>8.</t>
  </si>
  <si>
    <t>II</t>
  </si>
  <si>
    <t>5.</t>
  </si>
  <si>
    <t>4.</t>
  </si>
  <si>
    <t>6.</t>
  </si>
  <si>
    <t>9.</t>
  </si>
  <si>
    <t>III</t>
  </si>
  <si>
    <t>Eesti 2004 meistrivõistlused</t>
  </si>
  <si>
    <t>käsipallis</t>
  </si>
  <si>
    <t>tütarlaste C klassis</t>
  </si>
  <si>
    <t>I ring</t>
  </si>
  <si>
    <t>27.-29.veebruar 2004.a. Põlvas</t>
  </si>
  <si>
    <t>II ring</t>
  </si>
  <si>
    <t>02.-04. Aprill 2004.a. Tallinn</t>
  </si>
  <si>
    <t>Lõppjärjestus:</t>
  </si>
  <si>
    <t>Eesti meister</t>
  </si>
  <si>
    <t>Spordiklubi Mella I</t>
  </si>
  <si>
    <t>treenerid Ella Kungurtseva, Jelena Mihhailova</t>
  </si>
  <si>
    <t>SK Mella I</t>
  </si>
  <si>
    <t>Svetlana Kungurtseva</t>
  </si>
  <si>
    <t>Jekaterina Ivanova</t>
  </si>
  <si>
    <t>treenerid</t>
  </si>
  <si>
    <t>Ella Kungurtseva</t>
  </si>
  <si>
    <t>Jelena Mihhailova</t>
  </si>
  <si>
    <t>II koht</t>
  </si>
  <si>
    <t>III koht</t>
  </si>
  <si>
    <t>Põlva Spordikool</t>
  </si>
  <si>
    <t>treener Maie Utt</t>
  </si>
  <si>
    <t>Spordiklubi Dvigatel I</t>
  </si>
  <si>
    <t>treener Leo Häikeläinen</t>
  </si>
  <si>
    <t>Spordiklubi HC Tallas</t>
  </si>
  <si>
    <t>treener Julia Netsajeva</t>
  </si>
  <si>
    <t>Spordiklubi Reval-Sport</t>
  </si>
  <si>
    <t>treener Gea Sootamm</t>
  </si>
  <si>
    <t>Spordiklubi Tapa</t>
  </si>
  <si>
    <t>treener Mare Neps</t>
  </si>
  <si>
    <t>treener Tiia Püvi</t>
  </si>
  <si>
    <t>Spordiklubi Mella II</t>
  </si>
  <si>
    <t>Spordiklubi Dvigatel II</t>
  </si>
  <si>
    <t>treenerid Marina Politova, Alla Londak</t>
  </si>
  <si>
    <t>Eda Jaansoo</t>
  </si>
  <si>
    <t>Annika Vreimann</t>
  </si>
  <si>
    <t>Janeli Patrail</t>
  </si>
  <si>
    <t>Kätri Keerd</t>
  </si>
  <si>
    <t>Ingrid Tammik</t>
  </si>
  <si>
    <t>Eva-Maria Sepp</t>
  </si>
  <si>
    <t>Kristi Peedomaa</t>
  </si>
  <si>
    <t>Edi Luuk-Luuken</t>
  </si>
  <si>
    <t>Helena Anijalg</t>
  </si>
  <si>
    <t>Kairit Kährik</t>
  </si>
  <si>
    <t>Merit Moro</t>
  </si>
  <si>
    <t>Hanna Rein</t>
  </si>
  <si>
    <t>Margaret Ilves</t>
  </si>
  <si>
    <t>treener</t>
  </si>
  <si>
    <t>Maie Utt</t>
  </si>
  <si>
    <t>Eesti 2004 käsipallimeistrivõistluste parimaks mängijaks tunnistati tütarlaste</t>
  </si>
  <si>
    <t>Julianna Vassiltsenko</t>
  </si>
  <si>
    <t>Hristina Gorevaja</t>
  </si>
  <si>
    <t>Darja Nagajeva</t>
  </si>
  <si>
    <t>Valentina Nesterova</t>
  </si>
  <si>
    <t>Kristina Tomberg</t>
  </si>
  <si>
    <t>Jula Aleksejeva</t>
  </si>
  <si>
    <t>Sofia Talalai</t>
  </si>
  <si>
    <t>Alisa Kratõnskaja</t>
  </si>
  <si>
    <t>C klassis Julianna Vassiltsenko SK Mella I ja parimaks väravavahiks</t>
  </si>
  <si>
    <t>Oksana Sutkona HC Tallasest.</t>
  </si>
  <si>
    <t>Võistkondade parimad mängijad:</t>
  </si>
  <si>
    <t>Dvigatel I- Olesja Zazina, Dvigatel II- Julia Astahova, Mella I- Julia Aleksejeva,</t>
  </si>
  <si>
    <t>Mella II- Alina Litvinenko, Põlva SK - Ingrid Tammik, Reval-Sport - Kristin Roovet,</t>
  </si>
  <si>
    <t>HC Tallas- Maria Ivanova, SK Tapa - Merlin Bunar, Võhma- Hele-Riin Sava</t>
  </si>
  <si>
    <t xml:space="preserve">I </t>
  </si>
  <si>
    <t xml:space="preserve">II </t>
  </si>
  <si>
    <t>Oksana Sutkina</t>
  </si>
  <si>
    <t>Olga Sorohhova</t>
  </si>
  <si>
    <t>Aleksandra Nesapissenko</t>
  </si>
  <si>
    <t>Anna Trubitsõna</t>
  </si>
  <si>
    <t>Jana Mezintsona</t>
  </si>
  <si>
    <t>Ksenja Glusnjova</t>
  </si>
  <si>
    <t>Darja Nikitina</t>
  </si>
  <si>
    <t>Aleksandra Gorbunova</t>
  </si>
  <si>
    <t>Maria Ivanova</t>
  </si>
  <si>
    <t>Julia Netsajeva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</si>
</sst>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4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4" fillId="2" borderId="3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.7109375" style="4" customWidth="1"/>
    <col min="2" max="2" width="14.00390625" style="0" customWidth="1"/>
    <col min="3" max="11" width="8.7109375" style="0" customWidth="1"/>
    <col min="12" max="12" width="8.28125" style="0" customWidth="1"/>
    <col min="13" max="13" width="6.421875" style="0" customWidth="1"/>
    <col min="14" max="14" width="10.421875" style="4" bestFit="1" customWidth="1"/>
    <col min="15" max="15" width="8.00390625" style="4" customWidth="1"/>
  </cols>
  <sheetData>
    <row r="1" spans="1:1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5"/>
      <c r="B2" s="6" t="s">
        <v>6</v>
      </c>
      <c r="C2" s="3"/>
      <c r="D2" s="3"/>
      <c r="E2" s="3"/>
      <c r="F2" s="3"/>
      <c r="G2" s="3"/>
      <c r="H2" s="3"/>
      <c r="I2" s="3"/>
      <c r="J2" s="3"/>
      <c r="K2" s="3"/>
    </row>
    <row r="3" spans="2:10" ht="18.75" thickBot="1">
      <c r="B3" s="7" t="s">
        <v>7</v>
      </c>
      <c r="I3" s="8"/>
      <c r="J3" s="8"/>
    </row>
    <row r="4" spans="1:15" s="20" customFormat="1" ht="21.75" customHeight="1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4">
        <v>7</v>
      </c>
      <c r="J4" s="14">
        <v>8</v>
      </c>
      <c r="K4" s="15">
        <v>9</v>
      </c>
      <c r="L4" s="16" t="s">
        <v>2</v>
      </c>
      <c r="M4" s="17"/>
      <c r="N4" s="18" t="s">
        <v>3</v>
      </c>
      <c r="O4" s="19" t="s">
        <v>4</v>
      </c>
    </row>
    <row r="5" spans="1:15" s="35" customFormat="1" ht="16.5" thickTop="1">
      <c r="A5" s="21"/>
      <c r="B5" s="22"/>
      <c r="C5" s="23"/>
      <c r="D5" s="24">
        <v>2</v>
      </c>
      <c r="E5" s="25">
        <v>2</v>
      </c>
      <c r="F5" s="26">
        <v>2</v>
      </c>
      <c r="G5" s="27">
        <v>2</v>
      </c>
      <c r="H5" s="28">
        <v>0</v>
      </c>
      <c r="I5" s="29">
        <v>2</v>
      </c>
      <c r="J5" s="29">
        <v>0</v>
      </c>
      <c r="K5" s="30">
        <v>2</v>
      </c>
      <c r="L5" s="31"/>
      <c r="M5" s="32"/>
      <c r="N5" s="33">
        <f>SUM(C5:K5)</f>
        <v>12</v>
      </c>
      <c r="O5" s="34"/>
    </row>
    <row r="6" spans="1:15" s="20" customFormat="1" ht="15.75">
      <c r="A6" s="36">
        <v>1</v>
      </c>
      <c r="B6" s="37" t="s">
        <v>9</v>
      </c>
      <c r="C6" s="38"/>
      <c r="D6" s="39">
        <v>24</v>
      </c>
      <c r="E6" s="40">
        <v>20</v>
      </c>
      <c r="F6" s="41">
        <v>9</v>
      </c>
      <c r="G6" s="42">
        <v>18</v>
      </c>
      <c r="H6" s="40">
        <v>5</v>
      </c>
      <c r="I6" s="41">
        <v>27</v>
      </c>
      <c r="J6" s="41">
        <v>9</v>
      </c>
      <c r="K6" s="39">
        <v>17</v>
      </c>
      <c r="L6" s="43">
        <f>SUM(C6:K6)</f>
        <v>129</v>
      </c>
      <c r="M6" s="44">
        <f>SUM(L6-M7)</f>
        <v>61</v>
      </c>
      <c r="N6" s="45"/>
      <c r="O6" s="46" t="s">
        <v>26</v>
      </c>
    </row>
    <row r="7" spans="1:15" s="20" customFormat="1" ht="16.5" thickBot="1">
      <c r="A7" s="47"/>
      <c r="B7" s="48"/>
      <c r="C7" s="49"/>
      <c r="D7" s="39">
        <v>2</v>
      </c>
      <c r="E7" s="50">
        <v>7</v>
      </c>
      <c r="F7" s="51">
        <v>8</v>
      </c>
      <c r="G7" s="52">
        <v>10</v>
      </c>
      <c r="H7" s="50">
        <v>14</v>
      </c>
      <c r="I7" s="51">
        <v>6</v>
      </c>
      <c r="J7" s="51">
        <v>12</v>
      </c>
      <c r="K7" s="53">
        <v>9</v>
      </c>
      <c r="L7" s="54"/>
      <c r="M7" s="55">
        <f>SUM(C7:K7)</f>
        <v>68</v>
      </c>
      <c r="N7" s="56"/>
      <c r="O7" s="57"/>
    </row>
    <row r="8" spans="1:15" s="35" customFormat="1" ht="15.75">
      <c r="A8" s="21"/>
      <c r="B8" s="58"/>
      <c r="C8" s="25">
        <v>0</v>
      </c>
      <c r="D8" s="23"/>
      <c r="E8" s="27">
        <v>0</v>
      </c>
      <c r="F8" s="29">
        <v>0</v>
      </c>
      <c r="G8" s="27">
        <v>0</v>
      </c>
      <c r="H8" s="25">
        <v>0</v>
      </c>
      <c r="I8" s="29">
        <v>0</v>
      </c>
      <c r="J8" s="29">
        <v>0</v>
      </c>
      <c r="K8" s="24">
        <v>0</v>
      </c>
      <c r="L8" s="31"/>
      <c r="M8" s="32"/>
      <c r="N8" s="33">
        <f>SUM(C8:K8)</f>
        <v>0</v>
      </c>
      <c r="O8" s="34"/>
    </row>
    <row r="9" spans="1:15" s="20" customFormat="1" ht="15.75">
      <c r="A9" s="36">
        <v>2</v>
      </c>
      <c r="B9" s="59" t="s">
        <v>8</v>
      </c>
      <c r="C9" s="40">
        <v>2</v>
      </c>
      <c r="D9" s="38"/>
      <c r="E9" s="42">
        <v>6</v>
      </c>
      <c r="F9" s="41">
        <v>1</v>
      </c>
      <c r="G9" s="42">
        <v>5</v>
      </c>
      <c r="H9" s="40">
        <v>3</v>
      </c>
      <c r="I9" s="41">
        <v>5</v>
      </c>
      <c r="J9" s="41">
        <v>3</v>
      </c>
      <c r="K9" s="39">
        <v>4</v>
      </c>
      <c r="L9" s="43">
        <f>SUM(C9:K9)</f>
        <v>29</v>
      </c>
      <c r="M9" s="44">
        <f>SUM(L9-M10)</f>
        <v>-112</v>
      </c>
      <c r="N9" s="45"/>
      <c r="O9" s="60" t="s">
        <v>25</v>
      </c>
    </row>
    <row r="10" spans="1:15" s="20" customFormat="1" ht="16.5" thickBot="1">
      <c r="A10" s="47"/>
      <c r="B10" s="56"/>
      <c r="C10" s="50">
        <v>24</v>
      </c>
      <c r="D10" s="49"/>
      <c r="E10" s="42">
        <v>15</v>
      </c>
      <c r="F10" s="51">
        <v>21</v>
      </c>
      <c r="G10" s="52">
        <v>6</v>
      </c>
      <c r="H10" s="50">
        <v>26</v>
      </c>
      <c r="I10" s="51">
        <v>6</v>
      </c>
      <c r="J10" s="51">
        <v>26</v>
      </c>
      <c r="K10" s="53">
        <v>17</v>
      </c>
      <c r="L10" s="54"/>
      <c r="M10" s="55">
        <f>SUM(C10:K10)</f>
        <v>141</v>
      </c>
      <c r="N10" s="56"/>
      <c r="O10" s="57"/>
    </row>
    <row r="11" spans="1:15" s="35" customFormat="1" ht="15.75">
      <c r="A11" s="21"/>
      <c r="B11" s="61"/>
      <c r="C11" s="25">
        <v>0</v>
      </c>
      <c r="D11" s="25">
        <v>2</v>
      </c>
      <c r="E11" s="23"/>
      <c r="F11" s="62">
        <v>0</v>
      </c>
      <c r="G11" s="63">
        <v>1</v>
      </c>
      <c r="H11" s="64">
        <v>0</v>
      </c>
      <c r="I11" s="65">
        <v>2</v>
      </c>
      <c r="J11" s="65">
        <v>0</v>
      </c>
      <c r="K11" s="62">
        <v>2</v>
      </c>
      <c r="L11" s="31"/>
      <c r="M11" s="32"/>
      <c r="N11" s="33">
        <f>SUM(C11:K11)</f>
        <v>7</v>
      </c>
      <c r="O11" s="34"/>
    </row>
    <row r="12" spans="1:15" s="20" customFormat="1" ht="15.75">
      <c r="A12" s="36">
        <v>3</v>
      </c>
      <c r="B12" s="66" t="s">
        <v>10</v>
      </c>
      <c r="C12" s="40">
        <v>7</v>
      </c>
      <c r="D12" s="40">
        <v>15</v>
      </c>
      <c r="E12" s="38"/>
      <c r="F12" s="39">
        <v>6</v>
      </c>
      <c r="G12" s="42">
        <v>11</v>
      </c>
      <c r="H12" s="40">
        <v>6</v>
      </c>
      <c r="I12" s="41">
        <v>20</v>
      </c>
      <c r="J12" s="41">
        <v>8</v>
      </c>
      <c r="K12" s="39">
        <v>15</v>
      </c>
      <c r="L12" s="43">
        <f>SUM(C12:K12)</f>
        <v>88</v>
      </c>
      <c r="M12" s="44">
        <f>SUM(L12-M13)</f>
        <v>-21</v>
      </c>
      <c r="N12" s="45"/>
      <c r="O12" s="60" t="s">
        <v>24</v>
      </c>
    </row>
    <row r="13" spans="1:15" s="20" customFormat="1" ht="16.5" thickBot="1">
      <c r="A13" s="47"/>
      <c r="B13" s="67"/>
      <c r="C13" s="50">
        <v>20</v>
      </c>
      <c r="D13" s="50">
        <v>6</v>
      </c>
      <c r="E13" s="49"/>
      <c r="F13" s="39">
        <v>12</v>
      </c>
      <c r="G13" s="50">
        <v>11</v>
      </c>
      <c r="H13" s="50">
        <v>21</v>
      </c>
      <c r="I13" s="51">
        <v>8</v>
      </c>
      <c r="J13" s="51">
        <v>20</v>
      </c>
      <c r="K13" s="53">
        <v>11</v>
      </c>
      <c r="L13" s="54"/>
      <c r="M13" s="55">
        <f>SUM(C13:K13)</f>
        <v>109</v>
      </c>
      <c r="N13" s="56"/>
      <c r="O13" s="57"/>
    </row>
    <row r="14" spans="1:15" s="35" customFormat="1" ht="15.75">
      <c r="A14" s="21"/>
      <c r="B14" s="61"/>
      <c r="C14" s="24">
        <v>0</v>
      </c>
      <c r="D14" s="25">
        <v>2</v>
      </c>
      <c r="E14" s="25">
        <v>2</v>
      </c>
      <c r="F14" s="23"/>
      <c r="G14" s="27">
        <v>2</v>
      </c>
      <c r="H14" s="25">
        <v>0</v>
      </c>
      <c r="I14" s="29">
        <v>2</v>
      </c>
      <c r="J14" s="29">
        <v>2</v>
      </c>
      <c r="K14" s="24">
        <v>2</v>
      </c>
      <c r="L14" s="31"/>
      <c r="M14" s="32"/>
      <c r="N14" s="33">
        <f>SUM(C14:K14)</f>
        <v>12</v>
      </c>
      <c r="O14" s="34"/>
    </row>
    <row r="15" spans="1:15" s="20" customFormat="1" ht="15.75">
      <c r="A15" s="36">
        <v>4</v>
      </c>
      <c r="B15" s="66" t="s">
        <v>5</v>
      </c>
      <c r="C15" s="39">
        <v>8</v>
      </c>
      <c r="D15" s="40">
        <v>21</v>
      </c>
      <c r="E15" s="40">
        <v>12</v>
      </c>
      <c r="F15" s="38"/>
      <c r="G15" s="42">
        <v>11</v>
      </c>
      <c r="H15" s="40">
        <v>8</v>
      </c>
      <c r="I15" s="41">
        <v>25</v>
      </c>
      <c r="J15" s="41">
        <v>9</v>
      </c>
      <c r="K15" s="39">
        <v>25</v>
      </c>
      <c r="L15" s="43">
        <f>SUM(C15:K15)</f>
        <v>119</v>
      </c>
      <c r="M15" s="44">
        <f>SUM(L15-M16)</f>
        <v>67</v>
      </c>
      <c r="N15" s="45"/>
      <c r="O15" s="60" t="s">
        <v>23</v>
      </c>
    </row>
    <row r="16" spans="1:15" s="20" customFormat="1" ht="16.5" thickBot="1">
      <c r="A16" s="47"/>
      <c r="B16" s="67"/>
      <c r="C16" s="53">
        <v>9</v>
      </c>
      <c r="D16" s="50">
        <v>1</v>
      </c>
      <c r="E16" s="50">
        <v>6</v>
      </c>
      <c r="F16" s="49"/>
      <c r="G16" s="42">
        <v>6</v>
      </c>
      <c r="H16" s="50">
        <v>9</v>
      </c>
      <c r="I16" s="51">
        <v>4</v>
      </c>
      <c r="J16" s="51">
        <v>8</v>
      </c>
      <c r="K16" s="53">
        <v>9</v>
      </c>
      <c r="L16" s="54"/>
      <c r="M16" s="55">
        <f>SUM(C16:K16)</f>
        <v>52</v>
      </c>
      <c r="N16" s="56"/>
      <c r="O16" s="57"/>
    </row>
    <row r="17" spans="1:15" s="35" customFormat="1" ht="15.75">
      <c r="A17" s="21"/>
      <c r="B17" s="61"/>
      <c r="C17" s="24">
        <v>0</v>
      </c>
      <c r="D17" s="25">
        <v>2</v>
      </c>
      <c r="E17" s="25">
        <v>1</v>
      </c>
      <c r="F17" s="25">
        <v>0</v>
      </c>
      <c r="G17" s="23"/>
      <c r="H17" s="27">
        <v>0</v>
      </c>
      <c r="I17" s="29">
        <v>2</v>
      </c>
      <c r="J17" s="29">
        <v>0</v>
      </c>
      <c r="K17" s="24">
        <v>2</v>
      </c>
      <c r="L17" s="31"/>
      <c r="M17" s="32"/>
      <c r="N17" s="33">
        <f>SUM(C17:K17)</f>
        <v>7</v>
      </c>
      <c r="O17" s="34"/>
    </row>
    <row r="18" spans="1:15" s="20" customFormat="1" ht="15.75">
      <c r="A18" s="36">
        <v>5</v>
      </c>
      <c r="B18" s="66" t="s">
        <v>11</v>
      </c>
      <c r="C18" s="39">
        <v>10</v>
      </c>
      <c r="D18" s="40">
        <v>6</v>
      </c>
      <c r="E18" s="40">
        <v>11</v>
      </c>
      <c r="F18" s="40">
        <v>6</v>
      </c>
      <c r="G18" s="38"/>
      <c r="H18" s="42">
        <v>10</v>
      </c>
      <c r="I18" s="41">
        <v>20</v>
      </c>
      <c r="J18" s="41">
        <v>11</v>
      </c>
      <c r="K18" s="39">
        <v>10</v>
      </c>
      <c r="L18" s="43">
        <f>SUM(C18:K18)</f>
        <v>84</v>
      </c>
      <c r="M18" s="44">
        <f>SUM(L18-M19)</f>
        <v>-6</v>
      </c>
      <c r="N18" s="45"/>
      <c r="O18" s="60" t="s">
        <v>22</v>
      </c>
    </row>
    <row r="19" spans="1:15" s="20" customFormat="1" ht="16.5" thickBot="1">
      <c r="A19" s="47"/>
      <c r="B19" s="67"/>
      <c r="C19" s="53">
        <v>18</v>
      </c>
      <c r="D19" s="50">
        <v>5</v>
      </c>
      <c r="E19" s="50">
        <v>11</v>
      </c>
      <c r="F19" s="50">
        <v>11</v>
      </c>
      <c r="G19" s="49"/>
      <c r="H19" s="42">
        <v>14</v>
      </c>
      <c r="I19" s="51">
        <v>8</v>
      </c>
      <c r="J19" s="51">
        <v>16</v>
      </c>
      <c r="K19" s="53">
        <v>7</v>
      </c>
      <c r="L19" s="54"/>
      <c r="M19" s="55">
        <f>SUM(C19:K19)</f>
        <v>90</v>
      </c>
      <c r="N19" s="56"/>
      <c r="O19" s="57"/>
    </row>
    <row r="20" spans="1:15" s="35" customFormat="1" ht="15.75">
      <c r="A20" s="21"/>
      <c r="B20" s="61"/>
      <c r="C20" s="24">
        <v>2</v>
      </c>
      <c r="D20" s="25">
        <v>2</v>
      </c>
      <c r="E20" s="25">
        <v>2</v>
      </c>
      <c r="F20" s="29">
        <v>2</v>
      </c>
      <c r="G20" s="27">
        <v>2</v>
      </c>
      <c r="H20" s="68"/>
      <c r="I20" s="29">
        <v>2</v>
      </c>
      <c r="J20" s="29">
        <v>0</v>
      </c>
      <c r="K20" s="24">
        <v>2</v>
      </c>
      <c r="L20" s="31"/>
      <c r="M20" s="32"/>
      <c r="N20" s="33">
        <f>SUM(C20:K20)</f>
        <v>14</v>
      </c>
      <c r="O20" s="34"/>
    </row>
    <row r="21" spans="1:15" s="20" customFormat="1" ht="15.75">
      <c r="A21" s="36">
        <v>6</v>
      </c>
      <c r="B21" s="66" t="s">
        <v>12</v>
      </c>
      <c r="C21" s="39">
        <v>14</v>
      </c>
      <c r="D21" s="40">
        <v>26</v>
      </c>
      <c r="E21" s="40">
        <v>21</v>
      </c>
      <c r="F21" s="41">
        <v>9</v>
      </c>
      <c r="G21" s="42">
        <v>14</v>
      </c>
      <c r="H21" s="69"/>
      <c r="I21" s="41">
        <v>32</v>
      </c>
      <c r="J21" s="41">
        <v>15</v>
      </c>
      <c r="K21" s="39">
        <v>21</v>
      </c>
      <c r="L21" s="43">
        <f>SUM(C21:K21)</f>
        <v>152</v>
      </c>
      <c r="M21" s="44">
        <f>SUM(L21-M22)</f>
        <v>87</v>
      </c>
      <c r="N21" s="45"/>
      <c r="O21" s="60" t="s">
        <v>21</v>
      </c>
    </row>
    <row r="22" spans="1:15" s="20" customFormat="1" ht="16.5" thickBot="1">
      <c r="A22" s="47"/>
      <c r="B22" s="67"/>
      <c r="C22" s="53">
        <v>5</v>
      </c>
      <c r="D22" s="50">
        <v>3</v>
      </c>
      <c r="E22" s="50">
        <v>6</v>
      </c>
      <c r="F22" s="51">
        <v>8</v>
      </c>
      <c r="G22" s="52">
        <v>10</v>
      </c>
      <c r="H22" s="70"/>
      <c r="I22" s="41">
        <v>5</v>
      </c>
      <c r="J22" s="51">
        <v>21</v>
      </c>
      <c r="K22" s="53">
        <v>7</v>
      </c>
      <c r="L22" s="54"/>
      <c r="M22" s="55">
        <f>SUM(C22:K22)</f>
        <v>65</v>
      </c>
      <c r="N22" s="56"/>
      <c r="O22" s="57"/>
    </row>
    <row r="23" spans="1:15" s="35" customFormat="1" ht="15.75">
      <c r="A23" s="21"/>
      <c r="B23" s="61"/>
      <c r="C23" s="24">
        <v>0</v>
      </c>
      <c r="D23" s="25">
        <v>2</v>
      </c>
      <c r="E23" s="25">
        <v>0</v>
      </c>
      <c r="F23" s="29">
        <v>0</v>
      </c>
      <c r="G23" s="27">
        <v>0</v>
      </c>
      <c r="H23" s="25">
        <v>0</v>
      </c>
      <c r="I23" s="23"/>
      <c r="J23" s="24">
        <v>0</v>
      </c>
      <c r="K23" s="24">
        <v>0</v>
      </c>
      <c r="L23" s="31"/>
      <c r="M23" s="32"/>
      <c r="N23" s="33">
        <f>SUM(C23:K23)</f>
        <v>2</v>
      </c>
      <c r="O23" s="34"/>
    </row>
    <row r="24" spans="1:15" s="20" customFormat="1" ht="15.75">
      <c r="A24" s="36">
        <v>7</v>
      </c>
      <c r="B24" s="66" t="s">
        <v>13</v>
      </c>
      <c r="C24" s="39">
        <v>6</v>
      </c>
      <c r="D24" s="40">
        <v>6</v>
      </c>
      <c r="E24" s="40">
        <v>8</v>
      </c>
      <c r="F24" s="41">
        <v>4</v>
      </c>
      <c r="G24" s="42">
        <v>8</v>
      </c>
      <c r="H24" s="40">
        <v>5</v>
      </c>
      <c r="I24" s="38"/>
      <c r="J24" s="39">
        <v>3</v>
      </c>
      <c r="K24" s="39">
        <v>3</v>
      </c>
      <c r="L24" s="43">
        <f>SUM(C24:K24)</f>
        <v>43</v>
      </c>
      <c r="M24" s="44">
        <f>SUM(L24-M25)</f>
        <v>-130</v>
      </c>
      <c r="N24" s="45"/>
      <c r="O24" s="60" t="s">
        <v>20</v>
      </c>
    </row>
    <row r="25" spans="1:15" s="20" customFormat="1" ht="16.5" thickBot="1">
      <c r="A25" s="47"/>
      <c r="B25" s="67"/>
      <c r="C25" s="53">
        <v>27</v>
      </c>
      <c r="D25" s="50">
        <v>5</v>
      </c>
      <c r="E25" s="50">
        <v>20</v>
      </c>
      <c r="F25" s="51">
        <v>25</v>
      </c>
      <c r="G25" s="52">
        <v>20</v>
      </c>
      <c r="H25" s="50">
        <v>32</v>
      </c>
      <c r="I25" s="49"/>
      <c r="J25" s="39">
        <v>21</v>
      </c>
      <c r="K25" s="51">
        <v>23</v>
      </c>
      <c r="L25" s="54"/>
      <c r="M25" s="55">
        <f>SUM(C25:K25)</f>
        <v>173</v>
      </c>
      <c r="N25" s="56"/>
      <c r="O25" s="57"/>
    </row>
    <row r="26" spans="1:15" s="35" customFormat="1" ht="15.75">
      <c r="A26" s="21"/>
      <c r="B26" s="61"/>
      <c r="C26" s="24">
        <v>2</v>
      </c>
      <c r="D26" s="25">
        <v>2</v>
      </c>
      <c r="E26" s="25">
        <v>2</v>
      </c>
      <c r="F26" s="29">
        <v>0</v>
      </c>
      <c r="G26" s="27">
        <v>2</v>
      </c>
      <c r="H26" s="25">
        <v>2</v>
      </c>
      <c r="I26" s="25">
        <v>2</v>
      </c>
      <c r="J26" s="23"/>
      <c r="K26" s="27">
        <v>2</v>
      </c>
      <c r="L26" s="71"/>
      <c r="M26" s="32"/>
      <c r="N26" s="33">
        <f>SUM(C26:K26)</f>
        <v>14</v>
      </c>
      <c r="O26" s="34"/>
    </row>
    <row r="27" spans="1:15" s="20" customFormat="1" ht="15.75">
      <c r="A27" s="36">
        <v>8</v>
      </c>
      <c r="B27" s="66" t="s">
        <v>14</v>
      </c>
      <c r="C27" s="39">
        <v>12</v>
      </c>
      <c r="D27" s="40">
        <v>26</v>
      </c>
      <c r="E27" s="40">
        <v>20</v>
      </c>
      <c r="F27" s="41">
        <v>8</v>
      </c>
      <c r="G27" s="42">
        <v>16</v>
      </c>
      <c r="H27" s="40">
        <v>21</v>
      </c>
      <c r="I27" s="40">
        <v>21</v>
      </c>
      <c r="J27" s="38"/>
      <c r="K27" s="42">
        <v>23</v>
      </c>
      <c r="L27" s="37">
        <f>SUM(C27:K27)</f>
        <v>147</v>
      </c>
      <c r="M27" s="44">
        <f>SUM(L27-M28)</f>
        <v>81</v>
      </c>
      <c r="N27" s="45"/>
      <c r="O27" s="60" t="s">
        <v>19</v>
      </c>
    </row>
    <row r="28" spans="1:15" s="20" customFormat="1" ht="16.5" thickBot="1">
      <c r="A28" s="47"/>
      <c r="B28" s="67"/>
      <c r="C28" s="53">
        <v>9</v>
      </c>
      <c r="D28" s="50">
        <v>3</v>
      </c>
      <c r="E28" s="50">
        <v>8</v>
      </c>
      <c r="F28" s="51">
        <v>9</v>
      </c>
      <c r="G28" s="52">
        <v>11</v>
      </c>
      <c r="H28" s="50">
        <v>15</v>
      </c>
      <c r="I28" s="72">
        <v>3</v>
      </c>
      <c r="J28" s="49"/>
      <c r="K28" s="42">
        <v>8</v>
      </c>
      <c r="L28" s="73"/>
      <c r="M28" s="55">
        <f>SUM(C28:K28)</f>
        <v>66</v>
      </c>
      <c r="N28" s="56"/>
      <c r="O28" s="57"/>
    </row>
    <row r="29" spans="1:15" s="35" customFormat="1" ht="15.75">
      <c r="A29" s="21"/>
      <c r="B29" s="61"/>
      <c r="C29" s="24">
        <v>0</v>
      </c>
      <c r="D29" s="25">
        <v>2</v>
      </c>
      <c r="E29" s="25">
        <v>0</v>
      </c>
      <c r="F29" s="29">
        <v>0</v>
      </c>
      <c r="G29" s="27">
        <v>0</v>
      </c>
      <c r="H29" s="25">
        <v>0</v>
      </c>
      <c r="I29" s="29">
        <v>2</v>
      </c>
      <c r="J29" s="29">
        <v>0</v>
      </c>
      <c r="K29" s="74"/>
      <c r="L29" s="31"/>
      <c r="M29" s="32"/>
      <c r="N29" s="33">
        <f>SUM(C29:K29)</f>
        <v>4</v>
      </c>
      <c r="O29" s="34"/>
    </row>
    <row r="30" spans="1:15" s="20" customFormat="1" ht="15.75">
      <c r="A30" s="36">
        <v>9</v>
      </c>
      <c r="B30" s="66" t="s">
        <v>15</v>
      </c>
      <c r="C30" s="39">
        <v>9</v>
      </c>
      <c r="D30" s="40">
        <v>17</v>
      </c>
      <c r="E30" s="40">
        <v>11</v>
      </c>
      <c r="F30" s="41">
        <v>9</v>
      </c>
      <c r="G30" s="42">
        <v>7</v>
      </c>
      <c r="H30" s="40">
        <v>7</v>
      </c>
      <c r="I30" s="41">
        <v>23</v>
      </c>
      <c r="J30" s="41">
        <v>8</v>
      </c>
      <c r="K30" s="75"/>
      <c r="L30" s="43">
        <f>SUM(C30:K30)</f>
        <v>91</v>
      </c>
      <c r="M30" s="44">
        <f>SUM(L30-M31)</f>
        <v>-27</v>
      </c>
      <c r="N30" s="45"/>
      <c r="O30" s="60" t="s">
        <v>18</v>
      </c>
    </row>
    <row r="31" spans="1:15" s="20" customFormat="1" ht="16.5" thickBot="1">
      <c r="A31" s="76"/>
      <c r="B31" s="77"/>
      <c r="C31" s="78">
        <v>17</v>
      </c>
      <c r="D31" s="79">
        <v>4</v>
      </c>
      <c r="E31" s="79">
        <v>15</v>
      </c>
      <c r="F31" s="80">
        <v>25</v>
      </c>
      <c r="G31" s="81">
        <v>10</v>
      </c>
      <c r="H31" s="79">
        <v>21</v>
      </c>
      <c r="I31" s="80">
        <v>3</v>
      </c>
      <c r="J31" s="80">
        <v>23</v>
      </c>
      <c r="K31" s="82"/>
      <c r="L31" s="83"/>
      <c r="M31" s="84">
        <f>SUM(C31:K31)</f>
        <v>118</v>
      </c>
      <c r="N31" s="85"/>
      <c r="O31" s="86"/>
    </row>
    <row r="32" spans="12:13" s="20" customFormat="1" ht="15">
      <c r="L32" s="20">
        <f>SUM(L5:L31)</f>
        <v>882</v>
      </c>
      <c r="M32" s="20">
        <f>SUM(M10+M16+M13+M7+M31+M25+M22+M19+M28)</f>
        <v>882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workbookViewId="0" topLeftCell="A8">
      <selection activeCell="P32" sqref="P32"/>
    </sheetView>
  </sheetViews>
  <sheetFormatPr defaultColWidth="9.140625" defaultRowHeight="12.75"/>
  <cols>
    <col min="1" max="1" width="4.7109375" style="4" customWidth="1"/>
    <col min="2" max="2" width="15.28125" style="0" customWidth="1"/>
    <col min="3" max="3" width="9.8515625" style="97" bestFit="1" customWidth="1"/>
    <col min="4" max="12" width="8.7109375" style="0" customWidth="1"/>
    <col min="13" max="13" width="8.28125" style="0" customWidth="1"/>
    <col min="14" max="14" width="6.421875" style="0" customWidth="1"/>
    <col min="15" max="15" width="10.421875" style="4" bestFit="1" customWidth="1"/>
    <col min="16" max="16" width="8.00390625" style="4" customWidth="1"/>
  </cols>
  <sheetData>
    <row r="1" spans="1:12" ht="23.25">
      <c r="A1" s="1"/>
      <c r="B1" s="2" t="s">
        <v>0</v>
      </c>
      <c r="C1" s="92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5"/>
      <c r="B2" s="6" t="s">
        <v>6</v>
      </c>
      <c r="C2" s="93"/>
      <c r="D2" s="3"/>
      <c r="E2" s="3"/>
      <c r="F2" s="3"/>
      <c r="G2" s="3"/>
      <c r="H2" s="3"/>
      <c r="I2" s="3"/>
      <c r="J2" s="3"/>
      <c r="K2" s="3"/>
      <c r="L2" s="3"/>
    </row>
    <row r="3" spans="2:11" ht="18.75" thickBot="1">
      <c r="B3" s="7" t="s">
        <v>17</v>
      </c>
      <c r="C3" s="92"/>
      <c r="J3" s="8"/>
      <c r="K3" s="8"/>
    </row>
    <row r="4" spans="1:16" s="20" customFormat="1" ht="21.75" customHeight="1" thickBot="1">
      <c r="A4" s="9"/>
      <c r="B4" s="89" t="s">
        <v>1</v>
      </c>
      <c r="C4" s="94" t="s">
        <v>16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4">
        <v>7</v>
      </c>
      <c r="K4" s="14">
        <v>8</v>
      </c>
      <c r="L4" s="15">
        <v>9</v>
      </c>
      <c r="M4" s="16" t="s">
        <v>2</v>
      </c>
      <c r="N4" s="17"/>
      <c r="O4" s="18" t="s">
        <v>3</v>
      </c>
      <c r="P4" s="19" t="s">
        <v>4</v>
      </c>
    </row>
    <row r="5" spans="1:16" s="35" customFormat="1" ht="16.5" thickTop="1">
      <c r="A5" s="21"/>
      <c r="B5" s="22"/>
      <c r="C5" s="33">
        <v>12</v>
      </c>
      <c r="D5" s="74"/>
      <c r="E5" s="24">
        <v>2</v>
      </c>
      <c r="F5" s="25">
        <v>2</v>
      </c>
      <c r="G5" s="26">
        <v>0</v>
      </c>
      <c r="H5" s="27">
        <v>2</v>
      </c>
      <c r="I5" s="28">
        <v>0</v>
      </c>
      <c r="J5" s="29">
        <v>2</v>
      </c>
      <c r="K5" s="29">
        <v>0</v>
      </c>
      <c r="L5" s="30">
        <v>2</v>
      </c>
      <c r="M5" s="31"/>
      <c r="N5" s="32"/>
      <c r="O5" s="33">
        <f>SUM(C5:L5)</f>
        <v>22</v>
      </c>
      <c r="P5" s="34"/>
    </row>
    <row r="6" spans="1:16" s="20" customFormat="1" ht="15.75">
      <c r="A6" s="36">
        <v>1</v>
      </c>
      <c r="B6" s="37" t="s">
        <v>9</v>
      </c>
      <c r="C6" s="33"/>
      <c r="D6" s="75"/>
      <c r="E6" s="39">
        <v>24</v>
      </c>
      <c r="F6" s="40">
        <v>22</v>
      </c>
      <c r="G6" s="41">
        <v>6</v>
      </c>
      <c r="H6" s="42">
        <v>16</v>
      </c>
      <c r="I6" s="40">
        <v>10</v>
      </c>
      <c r="J6" s="41">
        <v>31</v>
      </c>
      <c r="K6" s="41">
        <v>11</v>
      </c>
      <c r="L6" s="39">
        <v>20</v>
      </c>
      <c r="M6" s="43">
        <f>SUM(D6:L6)</f>
        <v>140</v>
      </c>
      <c r="N6" s="44">
        <f>SUM(M6-N7)</f>
        <v>55</v>
      </c>
      <c r="O6" s="45"/>
      <c r="P6" s="46" t="s">
        <v>23</v>
      </c>
    </row>
    <row r="7" spans="1:16" s="20" customFormat="1" ht="16.5" thickBot="1">
      <c r="A7" s="47"/>
      <c r="B7" s="48"/>
      <c r="C7" s="95"/>
      <c r="D7" s="82"/>
      <c r="E7" s="39">
        <v>4</v>
      </c>
      <c r="F7" s="50">
        <v>13</v>
      </c>
      <c r="G7" s="51">
        <v>13</v>
      </c>
      <c r="H7" s="52">
        <v>6</v>
      </c>
      <c r="I7" s="50">
        <v>15</v>
      </c>
      <c r="J7" s="51">
        <v>5</v>
      </c>
      <c r="K7" s="51">
        <v>19</v>
      </c>
      <c r="L7" s="53">
        <v>10</v>
      </c>
      <c r="M7" s="54"/>
      <c r="N7" s="55">
        <f>SUM(D7:L7)</f>
        <v>85</v>
      </c>
      <c r="O7" s="56"/>
      <c r="P7" s="57"/>
    </row>
    <row r="8" spans="1:16" s="35" customFormat="1" ht="15.75">
      <c r="A8" s="21"/>
      <c r="B8" s="90"/>
      <c r="C8" s="33">
        <v>0</v>
      </c>
      <c r="D8" s="27">
        <v>0</v>
      </c>
      <c r="E8" s="23"/>
      <c r="F8" s="27">
        <v>0</v>
      </c>
      <c r="G8" s="29">
        <v>0</v>
      </c>
      <c r="H8" s="27">
        <v>0</v>
      </c>
      <c r="I8" s="25">
        <v>0</v>
      </c>
      <c r="J8" s="29">
        <v>2</v>
      </c>
      <c r="K8" s="29">
        <v>0</v>
      </c>
      <c r="L8" s="24">
        <v>0</v>
      </c>
      <c r="M8" s="31"/>
      <c r="N8" s="32"/>
      <c r="O8" s="33">
        <f>SUM(C8:L8)</f>
        <v>2</v>
      </c>
      <c r="P8" s="34"/>
    </row>
    <row r="9" spans="1:16" s="20" customFormat="1" ht="15.75">
      <c r="A9" s="36">
        <v>2</v>
      </c>
      <c r="B9" s="87" t="s">
        <v>8</v>
      </c>
      <c r="C9" s="33"/>
      <c r="D9" s="42">
        <v>4</v>
      </c>
      <c r="E9" s="38"/>
      <c r="F9" s="42">
        <v>3</v>
      </c>
      <c r="G9" s="41">
        <v>3</v>
      </c>
      <c r="H9" s="42">
        <v>4</v>
      </c>
      <c r="I9" s="40">
        <v>7</v>
      </c>
      <c r="J9" s="41">
        <v>10</v>
      </c>
      <c r="K9" s="41">
        <v>5</v>
      </c>
      <c r="L9" s="39">
        <v>4</v>
      </c>
      <c r="M9" s="43">
        <f>SUM(D9:L9)</f>
        <v>40</v>
      </c>
      <c r="N9" s="44">
        <f>SUM(M9-N10)</f>
        <v>-107</v>
      </c>
      <c r="O9" s="45"/>
      <c r="P9" s="60" t="s">
        <v>20</v>
      </c>
    </row>
    <row r="10" spans="1:16" s="20" customFormat="1" ht="16.5" thickBot="1">
      <c r="A10" s="47"/>
      <c r="B10" s="48"/>
      <c r="C10" s="95"/>
      <c r="D10" s="52">
        <v>24</v>
      </c>
      <c r="E10" s="49"/>
      <c r="F10" s="42">
        <v>17</v>
      </c>
      <c r="G10" s="51">
        <v>18</v>
      </c>
      <c r="H10" s="52">
        <v>18</v>
      </c>
      <c r="I10" s="50">
        <v>27</v>
      </c>
      <c r="J10" s="51">
        <v>2</v>
      </c>
      <c r="K10" s="51">
        <v>22</v>
      </c>
      <c r="L10" s="53">
        <v>19</v>
      </c>
      <c r="M10" s="54"/>
      <c r="N10" s="55">
        <f>SUM(D10:L10)</f>
        <v>147</v>
      </c>
      <c r="O10" s="56"/>
      <c r="P10" s="57"/>
    </row>
    <row r="11" spans="1:16" s="35" customFormat="1" ht="15.75">
      <c r="A11" s="21"/>
      <c r="B11" s="88"/>
      <c r="C11" s="33">
        <v>7</v>
      </c>
      <c r="D11" s="27">
        <v>0</v>
      </c>
      <c r="E11" s="25">
        <v>2</v>
      </c>
      <c r="F11" s="23"/>
      <c r="G11" s="62">
        <v>0</v>
      </c>
      <c r="H11" s="63">
        <v>0</v>
      </c>
      <c r="I11" s="64">
        <v>0</v>
      </c>
      <c r="J11" s="65">
        <v>2</v>
      </c>
      <c r="K11" s="65">
        <v>0</v>
      </c>
      <c r="L11" s="62">
        <v>1</v>
      </c>
      <c r="M11" s="31"/>
      <c r="N11" s="32"/>
      <c r="O11" s="33">
        <f>SUM(C11:L11)</f>
        <v>12</v>
      </c>
      <c r="P11" s="34"/>
    </row>
    <row r="12" spans="1:16" s="20" customFormat="1" ht="15.75">
      <c r="A12" s="36">
        <v>3</v>
      </c>
      <c r="B12" s="37" t="s">
        <v>10</v>
      </c>
      <c r="C12" s="33"/>
      <c r="D12" s="42">
        <v>13</v>
      </c>
      <c r="E12" s="40">
        <v>17</v>
      </c>
      <c r="F12" s="38"/>
      <c r="G12" s="39">
        <v>5</v>
      </c>
      <c r="H12" s="42">
        <v>7</v>
      </c>
      <c r="I12" s="40">
        <v>5</v>
      </c>
      <c r="J12" s="41">
        <v>16</v>
      </c>
      <c r="K12" s="41">
        <v>10</v>
      </c>
      <c r="L12" s="39">
        <v>12</v>
      </c>
      <c r="M12" s="43">
        <f>SUM(D12:L12)</f>
        <v>85</v>
      </c>
      <c r="N12" s="44">
        <f>SUM(M12-N13)</f>
        <v>-33</v>
      </c>
      <c r="O12" s="45"/>
      <c r="P12" s="60" t="s">
        <v>24</v>
      </c>
    </row>
    <row r="13" spans="1:16" s="20" customFormat="1" ht="16.5" thickBot="1">
      <c r="A13" s="47"/>
      <c r="B13" s="73"/>
      <c r="C13" s="95"/>
      <c r="D13" s="52">
        <v>22</v>
      </c>
      <c r="E13" s="50">
        <v>3</v>
      </c>
      <c r="F13" s="49"/>
      <c r="G13" s="39">
        <v>13</v>
      </c>
      <c r="H13" s="50">
        <v>18</v>
      </c>
      <c r="I13" s="50">
        <v>23</v>
      </c>
      <c r="J13" s="51">
        <v>11</v>
      </c>
      <c r="K13" s="51">
        <v>16</v>
      </c>
      <c r="L13" s="53">
        <v>12</v>
      </c>
      <c r="M13" s="54"/>
      <c r="N13" s="55">
        <f>SUM(D13:L13)</f>
        <v>118</v>
      </c>
      <c r="O13" s="56"/>
      <c r="P13" s="57"/>
    </row>
    <row r="14" spans="1:16" s="35" customFormat="1" ht="15.75">
      <c r="A14" s="21"/>
      <c r="B14" s="88"/>
      <c r="C14" s="33">
        <v>12</v>
      </c>
      <c r="D14" s="24">
        <v>2</v>
      </c>
      <c r="E14" s="25">
        <v>2</v>
      </c>
      <c r="F14" s="25">
        <v>2</v>
      </c>
      <c r="G14" s="23"/>
      <c r="H14" s="27">
        <v>2</v>
      </c>
      <c r="I14" s="25">
        <v>0</v>
      </c>
      <c r="J14" s="29">
        <v>2</v>
      </c>
      <c r="K14" s="29">
        <v>1</v>
      </c>
      <c r="L14" s="24">
        <v>2</v>
      </c>
      <c r="M14" s="31"/>
      <c r="N14" s="32"/>
      <c r="O14" s="33">
        <f>SUM(C14:L14)</f>
        <v>25</v>
      </c>
      <c r="P14" s="34"/>
    </row>
    <row r="15" spans="1:16" s="20" customFormat="1" ht="15.75">
      <c r="A15" s="36">
        <v>4</v>
      </c>
      <c r="B15" s="37" t="s">
        <v>5</v>
      </c>
      <c r="C15" s="33"/>
      <c r="D15" s="39">
        <v>13</v>
      </c>
      <c r="E15" s="40">
        <v>18</v>
      </c>
      <c r="F15" s="40">
        <v>13</v>
      </c>
      <c r="G15" s="38"/>
      <c r="H15" s="42">
        <v>13</v>
      </c>
      <c r="I15" s="40">
        <v>10</v>
      </c>
      <c r="J15" s="41">
        <v>16</v>
      </c>
      <c r="K15" s="41">
        <v>6</v>
      </c>
      <c r="L15" s="39">
        <v>17</v>
      </c>
      <c r="M15" s="43">
        <f>SUM(D15:L15)</f>
        <v>106</v>
      </c>
      <c r="N15" s="44">
        <f>SUM(M15-N16)</f>
        <v>58</v>
      </c>
      <c r="O15" s="45"/>
      <c r="P15" s="60" t="s">
        <v>26</v>
      </c>
    </row>
    <row r="16" spans="1:16" s="20" customFormat="1" ht="16.5" thickBot="1">
      <c r="A16" s="47"/>
      <c r="B16" s="73"/>
      <c r="C16" s="95"/>
      <c r="D16" s="53">
        <v>6</v>
      </c>
      <c r="E16" s="50">
        <v>3</v>
      </c>
      <c r="F16" s="50">
        <v>5</v>
      </c>
      <c r="G16" s="49"/>
      <c r="H16" s="42">
        <v>7</v>
      </c>
      <c r="I16" s="50">
        <v>13</v>
      </c>
      <c r="J16" s="51">
        <v>5</v>
      </c>
      <c r="K16" s="51">
        <v>6</v>
      </c>
      <c r="L16" s="53">
        <v>3</v>
      </c>
      <c r="M16" s="54"/>
      <c r="N16" s="55">
        <f>SUM(D16:L16)</f>
        <v>48</v>
      </c>
      <c r="O16" s="56"/>
      <c r="P16" s="57"/>
    </row>
    <row r="17" spans="1:16" s="35" customFormat="1" ht="15.75">
      <c r="A17" s="21"/>
      <c r="B17" s="88"/>
      <c r="C17" s="33">
        <v>7</v>
      </c>
      <c r="D17" s="24">
        <v>0</v>
      </c>
      <c r="E17" s="25">
        <v>2</v>
      </c>
      <c r="F17" s="25">
        <v>2</v>
      </c>
      <c r="G17" s="25">
        <v>0</v>
      </c>
      <c r="H17" s="23"/>
      <c r="I17" s="27">
        <v>0</v>
      </c>
      <c r="J17" s="29">
        <v>2</v>
      </c>
      <c r="K17" s="29">
        <v>0</v>
      </c>
      <c r="L17" s="24">
        <v>2</v>
      </c>
      <c r="M17" s="31"/>
      <c r="N17" s="32"/>
      <c r="O17" s="33">
        <f>SUM(C17:L17)</f>
        <v>15</v>
      </c>
      <c r="P17" s="34"/>
    </row>
    <row r="18" spans="1:16" s="20" customFormat="1" ht="15.75">
      <c r="A18" s="36">
        <v>5</v>
      </c>
      <c r="B18" s="37" t="s">
        <v>11</v>
      </c>
      <c r="C18" s="33"/>
      <c r="D18" s="39">
        <v>6</v>
      </c>
      <c r="E18" s="40">
        <v>18</v>
      </c>
      <c r="F18" s="40">
        <v>18</v>
      </c>
      <c r="G18" s="40">
        <v>7</v>
      </c>
      <c r="H18" s="38"/>
      <c r="I18" s="42">
        <v>12</v>
      </c>
      <c r="J18" s="41">
        <v>20</v>
      </c>
      <c r="K18" s="41">
        <v>6</v>
      </c>
      <c r="L18" s="39">
        <v>14</v>
      </c>
      <c r="M18" s="43">
        <f>SUM(D18:L18)</f>
        <v>101</v>
      </c>
      <c r="N18" s="44">
        <f>SUM(M18-N19)</f>
        <v>19</v>
      </c>
      <c r="O18" s="45"/>
      <c r="P18" s="60" t="s">
        <v>22</v>
      </c>
    </row>
    <row r="19" spans="1:16" s="20" customFormat="1" ht="16.5" thickBot="1">
      <c r="A19" s="47"/>
      <c r="B19" s="73"/>
      <c r="C19" s="95"/>
      <c r="D19" s="53">
        <v>16</v>
      </c>
      <c r="E19" s="50">
        <v>4</v>
      </c>
      <c r="F19" s="50">
        <v>7</v>
      </c>
      <c r="G19" s="50">
        <v>13</v>
      </c>
      <c r="H19" s="49"/>
      <c r="I19" s="42">
        <v>18</v>
      </c>
      <c r="J19" s="51">
        <v>7</v>
      </c>
      <c r="K19" s="51">
        <v>10</v>
      </c>
      <c r="L19" s="53">
        <v>7</v>
      </c>
      <c r="M19" s="54"/>
      <c r="N19" s="55">
        <f>SUM(D19:L19)</f>
        <v>82</v>
      </c>
      <c r="O19" s="56"/>
      <c r="P19" s="57"/>
    </row>
    <row r="20" spans="1:16" s="35" customFormat="1" ht="15.75">
      <c r="A20" s="21"/>
      <c r="B20" s="88"/>
      <c r="C20" s="33">
        <v>14</v>
      </c>
      <c r="D20" s="24">
        <v>2</v>
      </c>
      <c r="E20" s="25">
        <v>2</v>
      </c>
      <c r="F20" s="25">
        <v>2</v>
      </c>
      <c r="G20" s="29">
        <v>2</v>
      </c>
      <c r="H20" s="27">
        <v>2</v>
      </c>
      <c r="I20" s="68"/>
      <c r="J20" s="29">
        <v>2</v>
      </c>
      <c r="K20" s="29">
        <v>2</v>
      </c>
      <c r="L20" s="24">
        <v>2</v>
      </c>
      <c r="M20" s="31"/>
      <c r="N20" s="32"/>
      <c r="O20" s="33">
        <f>SUM(C20:L20)</f>
        <v>30</v>
      </c>
      <c r="P20" s="34"/>
    </row>
    <row r="21" spans="1:16" s="20" customFormat="1" ht="15.75">
      <c r="A21" s="36">
        <v>6</v>
      </c>
      <c r="B21" s="37" t="s">
        <v>12</v>
      </c>
      <c r="C21" s="33"/>
      <c r="D21" s="39">
        <v>15</v>
      </c>
      <c r="E21" s="40">
        <v>27</v>
      </c>
      <c r="F21" s="40">
        <v>23</v>
      </c>
      <c r="G21" s="41">
        <v>13</v>
      </c>
      <c r="H21" s="42">
        <v>18</v>
      </c>
      <c r="I21" s="69"/>
      <c r="J21" s="41">
        <v>32</v>
      </c>
      <c r="K21" s="41">
        <v>11</v>
      </c>
      <c r="L21" s="39">
        <v>26</v>
      </c>
      <c r="M21" s="43">
        <f>SUM(D21:L21)</f>
        <v>165</v>
      </c>
      <c r="N21" s="44">
        <f>SUM(M21-N22)</f>
        <v>101</v>
      </c>
      <c r="O21" s="45"/>
      <c r="P21" s="60" t="s">
        <v>90</v>
      </c>
    </row>
    <row r="22" spans="1:16" s="20" customFormat="1" ht="16.5" thickBot="1">
      <c r="A22" s="47"/>
      <c r="B22" s="73"/>
      <c r="C22" s="95"/>
      <c r="D22" s="53">
        <v>10</v>
      </c>
      <c r="E22" s="50">
        <v>7</v>
      </c>
      <c r="F22" s="50">
        <v>5</v>
      </c>
      <c r="G22" s="51">
        <v>10</v>
      </c>
      <c r="H22" s="52">
        <v>12</v>
      </c>
      <c r="I22" s="70"/>
      <c r="J22" s="41">
        <v>5</v>
      </c>
      <c r="K22" s="51">
        <v>7</v>
      </c>
      <c r="L22" s="53">
        <v>8</v>
      </c>
      <c r="M22" s="54"/>
      <c r="N22" s="55">
        <f>SUM(D22:L22)</f>
        <v>64</v>
      </c>
      <c r="O22" s="56"/>
      <c r="P22" s="57"/>
    </row>
    <row r="23" spans="1:16" s="35" customFormat="1" ht="15.75">
      <c r="A23" s="21"/>
      <c r="B23" s="88"/>
      <c r="C23" s="33">
        <v>2</v>
      </c>
      <c r="D23" s="24">
        <v>0</v>
      </c>
      <c r="E23" s="25">
        <v>0</v>
      </c>
      <c r="F23" s="25">
        <v>0</v>
      </c>
      <c r="G23" s="29">
        <v>0</v>
      </c>
      <c r="H23" s="27">
        <v>0</v>
      </c>
      <c r="I23" s="25">
        <v>0</v>
      </c>
      <c r="J23" s="23"/>
      <c r="K23" s="24">
        <v>0</v>
      </c>
      <c r="L23" s="24">
        <v>0</v>
      </c>
      <c r="M23" s="31"/>
      <c r="N23" s="32"/>
      <c r="O23" s="33">
        <f>SUM(C23:L23)</f>
        <v>2</v>
      </c>
      <c r="P23" s="34"/>
    </row>
    <row r="24" spans="1:16" s="20" customFormat="1" ht="15.75">
      <c r="A24" s="36">
        <v>7</v>
      </c>
      <c r="B24" s="37" t="s">
        <v>13</v>
      </c>
      <c r="C24" s="33"/>
      <c r="D24" s="39">
        <v>5</v>
      </c>
      <c r="E24" s="40">
        <v>2</v>
      </c>
      <c r="F24" s="40">
        <v>11</v>
      </c>
      <c r="G24" s="41">
        <v>5</v>
      </c>
      <c r="H24" s="42">
        <v>7</v>
      </c>
      <c r="I24" s="40">
        <v>5</v>
      </c>
      <c r="J24" s="38"/>
      <c r="K24" s="39">
        <v>7</v>
      </c>
      <c r="L24" s="39">
        <v>8</v>
      </c>
      <c r="M24" s="43">
        <f>SUM(D24:L24)</f>
        <v>50</v>
      </c>
      <c r="N24" s="44">
        <f>SUM(M24-N25)</f>
        <v>-109</v>
      </c>
      <c r="O24" s="45"/>
      <c r="P24" s="60" t="s">
        <v>25</v>
      </c>
    </row>
    <row r="25" spans="1:16" s="20" customFormat="1" ht="16.5" thickBot="1">
      <c r="A25" s="47"/>
      <c r="B25" s="73"/>
      <c r="C25" s="95"/>
      <c r="D25" s="53">
        <v>31</v>
      </c>
      <c r="E25" s="50">
        <v>10</v>
      </c>
      <c r="F25" s="50">
        <v>16</v>
      </c>
      <c r="G25" s="51">
        <v>16</v>
      </c>
      <c r="H25" s="52">
        <v>20</v>
      </c>
      <c r="I25" s="50">
        <v>32</v>
      </c>
      <c r="J25" s="49"/>
      <c r="K25" s="39">
        <v>18</v>
      </c>
      <c r="L25" s="51">
        <v>16</v>
      </c>
      <c r="M25" s="54"/>
      <c r="N25" s="55">
        <f>SUM(D25:L25)</f>
        <v>159</v>
      </c>
      <c r="O25" s="56"/>
      <c r="P25" s="57"/>
    </row>
    <row r="26" spans="1:16" s="35" customFormat="1" ht="15.75">
      <c r="A26" s="21"/>
      <c r="B26" s="88"/>
      <c r="C26" s="33">
        <v>14</v>
      </c>
      <c r="D26" s="24">
        <v>2</v>
      </c>
      <c r="E26" s="25">
        <v>2</v>
      </c>
      <c r="F26" s="25">
        <v>2</v>
      </c>
      <c r="G26" s="29">
        <v>1</v>
      </c>
      <c r="H26" s="27">
        <v>2</v>
      </c>
      <c r="I26" s="25">
        <v>0</v>
      </c>
      <c r="J26" s="25">
        <v>2</v>
      </c>
      <c r="K26" s="23"/>
      <c r="L26" s="27">
        <v>2</v>
      </c>
      <c r="M26" s="71"/>
      <c r="N26" s="32"/>
      <c r="O26" s="33">
        <f>SUM(C26:L26)</f>
        <v>27</v>
      </c>
      <c r="P26" s="34"/>
    </row>
    <row r="27" spans="1:16" s="20" customFormat="1" ht="15.75">
      <c r="A27" s="36">
        <v>8</v>
      </c>
      <c r="B27" s="37" t="s">
        <v>14</v>
      </c>
      <c r="C27" s="33"/>
      <c r="D27" s="39">
        <v>19</v>
      </c>
      <c r="E27" s="40">
        <v>22</v>
      </c>
      <c r="F27" s="40">
        <v>16</v>
      </c>
      <c r="G27" s="41">
        <v>6</v>
      </c>
      <c r="H27" s="42">
        <v>10</v>
      </c>
      <c r="I27" s="40">
        <v>7</v>
      </c>
      <c r="J27" s="40">
        <v>18</v>
      </c>
      <c r="K27" s="38"/>
      <c r="L27" s="42">
        <v>16</v>
      </c>
      <c r="M27" s="37">
        <f>SUM(D27:L27)</f>
        <v>114</v>
      </c>
      <c r="N27" s="44">
        <f>SUM(M27-N28)</f>
        <v>47</v>
      </c>
      <c r="O27" s="45"/>
      <c r="P27" s="60" t="s">
        <v>91</v>
      </c>
    </row>
    <row r="28" spans="1:16" s="20" customFormat="1" ht="16.5" thickBot="1">
      <c r="A28" s="47"/>
      <c r="B28" s="73"/>
      <c r="C28" s="95"/>
      <c r="D28" s="53">
        <v>11</v>
      </c>
      <c r="E28" s="50">
        <v>5</v>
      </c>
      <c r="F28" s="50">
        <v>10</v>
      </c>
      <c r="G28" s="51">
        <v>6</v>
      </c>
      <c r="H28" s="52">
        <v>6</v>
      </c>
      <c r="I28" s="50">
        <v>11</v>
      </c>
      <c r="J28" s="72">
        <v>7</v>
      </c>
      <c r="K28" s="49"/>
      <c r="L28" s="42">
        <v>11</v>
      </c>
      <c r="M28" s="73"/>
      <c r="N28" s="55">
        <f>SUM(D28:L28)</f>
        <v>67</v>
      </c>
      <c r="O28" s="56"/>
      <c r="P28" s="57"/>
    </row>
    <row r="29" spans="1:16" s="35" customFormat="1" ht="15.75">
      <c r="A29" s="21"/>
      <c r="B29" s="88"/>
      <c r="C29" s="33">
        <v>4</v>
      </c>
      <c r="D29" s="24">
        <v>0</v>
      </c>
      <c r="E29" s="25">
        <v>2</v>
      </c>
      <c r="F29" s="25">
        <v>1</v>
      </c>
      <c r="G29" s="29">
        <v>0</v>
      </c>
      <c r="H29" s="27">
        <v>0</v>
      </c>
      <c r="I29" s="25">
        <v>0</v>
      </c>
      <c r="J29" s="29">
        <v>2</v>
      </c>
      <c r="K29" s="29">
        <v>0</v>
      </c>
      <c r="L29" s="74"/>
      <c r="M29" s="31"/>
      <c r="N29" s="32"/>
      <c r="O29" s="33">
        <f>SUM(C29:L29)</f>
        <v>9</v>
      </c>
      <c r="P29" s="34"/>
    </row>
    <row r="30" spans="1:16" s="20" customFormat="1" ht="15.75">
      <c r="A30" s="36">
        <v>9</v>
      </c>
      <c r="B30" s="37" t="s">
        <v>15</v>
      </c>
      <c r="C30" s="33"/>
      <c r="D30" s="39">
        <v>10</v>
      </c>
      <c r="E30" s="40">
        <v>19</v>
      </c>
      <c r="F30" s="40">
        <v>12</v>
      </c>
      <c r="G30" s="41">
        <v>3</v>
      </c>
      <c r="H30" s="42">
        <v>7</v>
      </c>
      <c r="I30" s="40">
        <v>8</v>
      </c>
      <c r="J30" s="41">
        <v>16</v>
      </c>
      <c r="K30" s="41">
        <v>11</v>
      </c>
      <c r="L30" s="75"/>
      <c r="M30" s="43">
        <f>SUM(D30:L30)</f>
        <v>86</v>
      </c>
      <c r="N30" s="44">
        <f>SUM(M30-N31)</f>
        <v>-31</v>
      </c>
      <c r="O30" s="45"/>
      <c r="P30" s="60" t="s">
        <v>18</v>
      </c>
    </row>
    <row r="31" spans="1:16" s="20" customFormat="1" ht="16.5" thickBot="1">
      <c r="A31" s="76"/>
      <c r="B31" s="91"/>
      <c r="C31" s="96"/>
      <c r="D31" s="78">
        <v>20</v>
      </c>
      <c r="E31" s="79">
        <v>4</v>
      </c>
      <c r="F31" s="79">
        <v>12</v>
      </c>
      <c r="G31" s="80">
        <v>17</v>
      </c>
      <c r="H31" s="81">
        <v>14</v>
      </c>
      <c r="I31" s="79">
        <v>26</v>
      </c>
      <c r="J31" s="80">
        <v>8</v>
      </c>
      <c r="K31" s="80">
        <v>16</v>
      </c>
      <c r="L31" s="82"/>
      <c r="M31" s="83"/>
      <c r="N31" s="84">
        <f>SUM(D31:L31)</f>
        <v>117</v>
      </c>
      <c r="O31" s="85"/>
      <c r="P31" s="86"/>
    </row>
    <row r="32" spans="3:14" s="20" customFormat="1" ht="15.75">
      <c r="C32" s="93"/>
      <c r="M32" s="20">
        <f>SUM(M5:M31)</f>
        <v>887</v>
      </c>
      <c r="N32" s="20">
        <f>SUM(N10+N16+N13+N7+N31+N25+N22+N19+N28)</f>
        <v>887</v>
      </c>
    </row>
    <row r="33" spans="1:16" ht="12.75">
      <c r="A33"/>
      <c r="O33"/>
      <c r="P33"/>
    </row>
    <row r="34" spans="1:16" ht="12.75">
      <c r="A34"/>
      <c r="O34"/>
      <c r="P34"/>
    </row>
    <row r="35" spans="1:16" ht="12.75">
      <c r="A35"/>
      <c r="O35"/>
      <c r="P35"/>
    </row>
    <row r="36" spans="1:16" ht="12.75">
      <c r="A36"/>
      <c r="O36"/>
      <c r="P36"/>
    </row>
    <row r="37" spans="1:16" ht="12.75">
      <c r="A37"/>
      <c r="O37"/>
      <c r="P37"/>
    </row>
  </sheetData>
  <printOptions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7">
      <selection activeCell="E37" sqref="E37"/>
    </sheetView>
  </sheetViews>
  <sheetFormatPr defaultColWidth="9.140625" defaultRowHeight="12.75"/>
  <cols>
    <col min="3" max="3" width="9.28125" style="0" customWidth="1"/>
    <col min="4" max="4" width="7.140625" style="0" customWidth="1"/>
    <col min="5" max="5" width="3.7109375" style="0" customWidth="1"/>
  </cols>
  <sheetData>
    <row r="1" ht="12.75">
      <c r="A1" s="98" t="s">
        <v>27</v>
      </c>
    </row>
    <row r="2" ht="12.75">
      <c r="A2" s="98" t="s">
        <v>28</v>
      </c>
    </row>
    <row r="3" ht="12.75">
      <c r="A3" s="98" t="s">
        <v>29</v>
      </c>
    </row>
    <row r="5" spans="1:2" ht="12.75">
      <c r="A5" s="99" t="s">
        <v>30</v>
      </c>
      <c r="B5" t="s">
        <v>31</v>
      </c>
    </row>
    <row r="6" spans="1:2" ht="12.75">
      <c r="A6" s="99" t="s">
        <v>32</v>
      </c>
      <c r="B6" t="s">
        <v>33</v>
      </c>
    </row>
    <row r="8" ht="12.75">
      <c r="A8" t="s">
        <v>34</v>
      </c>
    </row>
    <row r="9" spans="1:5" ht="12.75">
      <c r="A9">
        <v>1</v>
      </c>
      <c r="B9" t="s">
        <v>36</v>
      </c>
      <c r="E9" t="s">
        <v>37</v>
      </c>
    </row>
    <row r="10" spans="1:5" ht="12.75">
      <c r="A10">
        <v>2</v>
      </c>
      <c r="B10" t="s">
        <v>50</v>
      </c>
      <c r="E10" t="s">
        <v>51</v>
      </c>
    </row>
    <row r="11" spans="1:5" ht="12.75">
      <c r="A11">
        <v>3</v>
      </c>
      <c r="B11" t="s">
        <v>46</v>
      </c>
      <c r="E11" t="s">
        <v>47</v>
      </c>
    </row>
    <row r="12" spans="1:5" ht="12.75">
      <c r="A12">
        <v>4</v>
      </c>
      <c r="B12" t="s">
        <v>48</v>
      </c>
      <c r="E12" t="s">
        <v>49</v>
      </c>
    </row>
    <row r="13" spans="1:5" ht="12.75">
      <c r="A13">
        <v>5</v>
      </c>
      <c r="B13" t="s">
        <v>52</v>
      </c>
      <c r="E13" t="s">
        <v>53</v>
      </c>
    </row>
    <row r="14" spans="1:5" ht="12.75">
      <c r="A14">
        <v>6</v>
      </c>
      <c r="B14" t="s">
        <v>54</v>
      </c>
      <c r="E14" t="s">
        <v>55</v>
      </c>
    </row>
    <row r="15" spans="1:5" ht="12.75">
      <c r="A15">
        <v>7</v>
      </c>
      <c r="B15" t="s">
        <v>15</v>
      </c>
      <c r="E15" t="s">
        <v>56</v>
      </c>
    </row>
    <row r="16" spans="1:5" ht="12.75">
      <c r="A16">
        <v>8</v>
      </c>
      <c r="B16" t="s">
        <v>58</v>
      </c>
      <c r="E16" t="s">
        <v>59</v>
      </c>
    </row>
    <row r="17" spans="1:5" ht="12.75">
      <c r="A17">
        <v>9</v>
      </c>
      <c r="B17" t="s">
        <v>57</v>
      </c>
      <c r="E17" t="s">
        <v>37</v>
      </c>
    </row>
    <row r="19" spans="2:9" ht="12.75">
      <c r="B19" s="98" t="s">
        <v>35</v>
      </c>
      <c r="F19" s="98" t="s">
        <v>44</v>
      </c>
      <c r="I19" s="98" t="s">
        <v>45</v>
      </c>
    </row>
    <row r="21" spans="2:9" ht="12.75">
      <c r="B21" s="98" t="s">
        <v>38</v>
      </c>
      <c r="F21" s="98" t="s">
        <v>14</v>
      </c>
      <c r="I21" s="98" t="s">
        <v>5</v>
      </c>
    </row>
    <row r="23" spans="1:9" ht="12.75">
      <c r="A23">
        <v>1</v>
      </c>
      <c r="B23" t="s">
        <v>39</v>
      </c>
      <c r="E23">
        <v>1</v>
      </c>
      <c r="F23" t="s">
        <v>92</v>
      </c>
      <c r="H23">
        <v>1</v>
      </c>
      <c r="I23" t="s">
        <v>60</v>
      </c>
    </row>
    <row r="24" spans="1:9" ht="12.75">
      <c r="A24">
        <v>2</v>
      </c>
      <c r="B24" t="s">
        <v>40</v>
      </c>
      <c r="E24">
        <v>2</v>
      </c>
      <c r="F24" t="s">
        <v>93</v>
      </c>
      <c r="H24">
        <v>2</v>
      </c>
      <c r="I24" t="s">
        <v>61</v>
      </c>
    </row>
    <row r="25" spans="1:9" ht="12.75">
      <c r="A25">
        <v>3</v>
      </c>
      <c r="B25" t="s">
        <v>78</v>
      </c>
      <c r="E25">
        <v>3</v>
      </c>
      <c r="F25" t="s">
        <v>94</v>
      </c>
      <c r="H25">
        <v>3</v>
      </c>
      <c r="I25" t="s">
        <v>62</v>
      </c>
    </row>
    <row r="26" spans="1:9" ht="12.75">
      <c r="A26">
        <v>4</v>
      </c>
      <c r="B26" t="s">
        <v>79</v>
      </c>
      <c r="E26">
        <v>4</v>
      </c>
      <c r="F26" t="s">
        <v>95</v>
      </c>
      <c r="H26">
        <v>4</v>
      </c>
      <c r="I26" t="s">
        <v>63</v>
      </c>
    </row>
    <row r="27" spans="1:9" ht="12.75">
      <c r="A27">
        <v>5</v>
      </c>
      <c r="B27" t="s">
        <v>80</v>
      </c>
      <c r="E27">
        <v>5</v>
      </c>
      <c r="F27" t="s">
        <v>96</v>
      </c>
      <c r="H27">
        <v>5</v>
      </c>
      <c r="I27" t="s">
        <v>64</v>
      </c>
    </row>
    <row r="28" spans="1:9" ht="12.75">
      <c r="A28">
        <v>6</v>
      </c>
      <c r="B28" t="s">
        <v>81</v>
      </c>
      <c r="E28">
        <v>6</v>
      </c>
      <c r="F28" t="s">
        <v>97</v>
      </c>
      <c r="H28">
        <v>6</v>
      </c>
      <c r="I28" t="s">
        <v>65</v>
      </c>
    </row>
    <row r="29" spans="1:9" ht="12.75">
      <c r="A29">
        <v>7</v>
      </c>
      <c r="B29" s="100" t="s">
        <v>82</v>
      </c>
      <c r="E29">
        <v>7</v>
      </c>
      <c r="F29" t="s">
        <v>98</v>
      </c>
      <c r="H29">
        <v>7</v>
      </c>
      <c r="I29" t="s">
        <v>66</v>
      </c>
    </row>
    <row r="30" spans="1:9" ht="12.75">
      <c r="A30">
        <v>8</v>
      </c>
      <c r="B30" t="s">
        <v>76</v>
      </c>
      <c r="E30">
        <v>8</v>
      </c>
      <c r="F30" t="s">
        <v>99</v>
      </c>
      <c r="H30">
        <v>8</v>
      </c>
      <c r="I30" t="s">
        <v>67</v>
      </c>
    </row>
    <row r="31" spans="1:9" ht="12.75">
      <c r="A31">
        <v>9</v>
      </c>
      <c r="B31" t="s">
        <v>77</v>
      </c>
      <c r="E31">
        <v>9</v>
      </c>
      <c r="F31" t="s">
        <v>100</v>
      </c>
      <c r="H31">
        <v>9</v>
      </c>
      <c r="I31" t="s">
        <v>68</v>
      </c>
    </row>
    <row r="32" spans="1:9" ht="12.75">
      <c r="A32">
        <v>10</v>
      </c>
      <c r="B32" t="s">
        <v>83</v>
      </c>
      <c r="H32">
        <v>10</v>
      </c>
      <c r="I32" t="s">
        <v>69</v>
      </c>
    </row>
    <row r="33" spans="8:9" ht="12.75">
      <c r="H33">
        <v>11</v>
      </c>
      <c r="I33" t="s">
        <v>70</v>
      </c>
    </row>
    <row r="34" spans="8:9" ht="12.75">
      <c r="H34">
        <v>12</v>
      </c>
      <c r="I34" t="s">
        <v>71</v>
      </c>
    </row>
    <row r="35" spans="2:9" ht="12.75">
      <c r="B35" t="s">
        <v>41</v>
      </c>
      <c r="E35" t="s">
        <v>73</v>
      </c>
      <c r="H35">
        <v>13</v>
      </c>
      <c r="I35" t="s">
        <v>72</v>
      </c>
    </row>
    <row r="36" spans="2:5" ht="12.75">
      <c r="B36" t="s">
        <v>42</v>
      </c>
      <c r="E36" t="s">
        <v>101</v>
      </c>
    </row>
    <row r="37" spans="2:9" ht="12.75">
      <c r="B37" t="s">
        <v>43</v>
      </c>
      <c r="I37" t="s">
        <v>73</v>
      </c>
    </row>
    <row r="38" ht="12.75">
      <c r="I38" t="s">
        <v>74</v>
      </c>
    </row>
    <row r="40" ht="12.75">
      <c r="B40" t="s">
        <v>75</v>
      </c>
    </row>
    <row r="41" ht="12.75">
      <c r="B41" t="s">
        <v>84</v>
      </c>
    </row>
    <row r="42" ht="12.75">
      <c r="B42" t="s">
        <v>85</v>
      </c>
    </row>
    <row r="44" ht="12.75">
      <c r="B44" t="s">
        <v>86</v>
      </c>
    </row>
    <row r="45" ht="12.75">
      <c r="B45" t="s">
        <v>87</v>
      </c>
    </row>
    <row r="46" ht="12.75">
      <c r="B46" t="s">
        <v>88</v>
      </c>
    </row>
    <row r="47" ht="12.75">
      <c r="B47" t="s">
        <v>89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2004-04-05T09:40:38Z</cp:lastPrinted>
  <dcterms:created xsi:type="dcterms:W3CDTF">2004-02-27T08:08:35Z</dcterms:created>
  <dcterms:modified xsi:type="dcterms:W3CDTF">2004-07-18T12:46:35Z</dcterms:modified>
  <cp:category/>
  <cp:version/>
  <cp:contentType/>
  <cp:contentStatus/>
</cp:coreProperties>
</file>