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<sst xmlns="http://schemas.openxmlformats.org/spreadsheetml/2006/main" count="12" uniqueCount="12">
  <si>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VÕISTKOND</t>
  </si>
  <si>
    <t>V – VAHE</t>
  </si>
  <si>
    <t>PUNKTE</t>
  </si>
  <si>
    <t>KOHT</t>
  </si>
  <si>
    <t>MEHED MEISTRILIIGA</t>
  </si>
  <si>
    <t>VAHETURNIIR kohad 1.-4.</t>
  </si>
  <si>
    <t>HC Kehra</t>
  </si>
  <si>
    <t>Chocolate Boys 1</t>
  </si>
  <si>
    <t>Põlva SERVITI</t>
  </si>
  <si>
    <t>VILJANDI HC</t>
  </si>
  <si>
    <t>Põhiturniiri punktid</t>
  </si>
  <si>
    <t>2006 Eesti meistrivõistlused käsipallis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</si>
</sst>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7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2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4.00390625" style="5" bestFit="1" customWidth="1"/>
    <col min="2" max="2" width="19.7109375" style="0" customWidth="1"/>
    <col min="3" max="3" width="16.421875" style="0" bestFit="1" customWidth="1"/>
    <col min="4" max="4" width="4.7109375" style="5" customWidth="1"/>
    <col min="5" max="11" width="4.7109375" style="0" customWidth="1"/>
    <col min="12" max="12" width="6.421875" style="0" customWidth="1"/>
    <col min="13" max="13" width="7.140625" style="0" customWidth="1"/>
    <col min="14" max="14" width="10.421875" style="5" bestFit="1" customWidth="1"/>
    <col min="15" max="15" width="8.00390625" style="5" customWidth="1"/>
  </cols>
  <sheetData>
    <row r="1" spans="1:11" ht="23.25">
      <c r="A1" s="1"/>
      <c r="B1" s="2" t="s">
        <v>11</v>
      </c>
      <c r="C1" s="2"/>
      <c r="D1" s="3"/>
      <c r="E1" s="4"/>
      <c r="F1" s="4"/>
      <c r="G1" s="4"/>
      <c r="H1" s="4"/>
      <c r="I1" s="4"/>
      <c r="J1" s="4"/>
      <c r="K1" s="4"/>
    </row>
    <row r="2" spans="1:11" ht="18">
      <c r="A2" s="6"/>
      <c r="B2" s="7" t="s">
        <v>4</v>
      </c>
      <c r="C2" s="7"/>
      <c r="D2" s="8"/>
      <c r="E2" s="4"/>
      <c r="F2" s="4"/>
      <c r="G2" s="4"/>
      <c r="H2" s="4"/>
      <c r="I2" s="4"/>
      <c r="J2" s="4"/>
      <c r="K2" s="4"/>
    </row>
    <row r="3" spans="2:6" ht="18.75" thickBot="1">
      <c r="B3" s="9" t="s">
        <v>5</v>
      </c>
      <c r="C3" s="9"/>
      <c r="D3" s="10"/>
      <c r="F3" s="2"/>
    </row>
    <row r="4" spans="1:15" s="19" customFormat="1" ht="21.75" customHeight="1" thickBot="1">
      <c r="A4" s="11"/>
      <c r="B4" s="79" t="s">
        <v>0</v>
      </c>
      <c r="C4" s="70" t="s">
        <v>10</v>
      </c>
      <c r="D4" s="68">
        <v>1</v>
      </c>
      <c r="E4" s="12"/>
      <c r="F4" s="13">
        <v>2</v>
      </c>
      <c r="G4" s="13"/>
      <c r="H4" s="14">
        <v>3</v>
      </c>
      <c r="I4" s="12"/>
      <c r="J4" s="13">
        <v>4</v>
      </c>
      <c r="K4" s="12"/>
      <c r="L4" s="15" t="s">
        <v>1</v>
      </c>
      <c r="M4" s="16"/>
      <c r="N4" s="17" t="s">
        <v>2</v>
      </c>
      <c r="O4" s="18" t="s">
        <v>3</v>
      </c>
    </row>
    <row r="5" spans="1:15" s="24" customFormat="1" ht="15.75">
      <c r="A5" s="75"/>
      <c r="B5" s="80"/>
      <c r="C5" s="74">
        <v>27</v>
      </c>
      <c r="D5" s="69"/>
      <c r="E5" s="42"/>
      <c r="F5" s="43">
        <v>2</v>
      </c>
      <c r="G5" s="43"/>
      <c r="H5" s="44">
        <v>2</v>
      </c>
      <c r="I5" s="45"/>
      <c r="J5" s="43">
        <v>2</v>
      </c>
      <c r="K5" s="45"/>
      <c r="L5" s="20"/>
      <c r="M5" s="21"/>
      <c r="N5" s="22">
        <f>SUM(C5:K5)</f>
        <v>33</v>
      </c>
      <c r="O5" s="23"/>
    </row>
    <row r="6" spans="1:15" s="19" customFormat="1" ht="15.75">
      <c r="A6" s="76">
        <v>1</v>
      </c>
      <c r="B6" s="81" t="s">
        <v>6</v>
      </c>
      <c r="C6" s="86"/>
      <c r="D6" s="55"/>
      <c r="E6" s="47"/>
      <c r="F6" s="48">
        <v>27</v>
      </c>
      <c r="G6" s="48"/>
      <c r="H6" s="49">
        <v>30</v>
      </c>
      <c r="I6" s="50"/>
      <c r="J6" s="48">
        <v>31</v>
      </c>
      <c r="K6" s="50"/>
      <c r="L6" s="25">
        <f>SUM(C6:K6)</f>
        <v>88</v>
      </c>
      <c r="M6" s="26">
        <f>SUM(L6-M7)</f>
        <v>16</v>
      </c>
      <c r="N6" s="27"/>
      <c r="O6" s="28"/>
    </row>
    <row r="7" spans="1:15" s="19" customFormat="1" ht="15.75">
      <c r="A7" s="77"/>
      <c r="B7" s="27"/>
      <c r="C7" s="86"/>
      <c r="D7" s="55"/>
      <c r="E7" s="47"/>
      <c r="F7" s="48">
        <v>24</v>
      </c>
      <c r="G7" s="48"/>
      <c r="H7" s="49">
        <v>25</v>
      </c>
      <c r="I7" s="50"/>
      <c r="J7" s="48">
        <v>23</v>
      </c>
      <c r="K7" s="50"/>
      <c r="L7" s="29"/>
      <c r="M7" s="30">
        <f>SUM(C7:L7)</f>
        <v>72</v>
      </c>
      <c r="N7" s="31"/>
      <c r="O7" s="32"/>
    </row>
    <row r="8" spans="1:15" s="24" customFormat="1" ht="15.75">
      <c r="A8" s="75"/>
      <c r="B8" s="37"/>
      <c r="C8" s="73">
        <v>25</v>
      </c>
      <c r="D8" s="54">
        <v>0</v>
      </c>
      <c r="E8" s="52"/>
      <c r="F8" s="53"/>
      <c r="G8" s="53"/>
      <c r="H8" s="51">
        <v>2</v>
      </c>
      <c r="I8" s="52"/>
      <c r="J8" s="54">
        <v>0</v>
      </c>
      <c r="K8" s="52"/>
      <c r="L8" s="33"/>
      <c r="M8" s="21"/>
      <c r="N8" s="22">
        <f>SUM(C8:K8)</f>
        <v>27</v>
      </c>
      <c r="O8" s="23"/>
    </row>
    <row r="9" spans="1:15" s="19" customFormat="1" ht="15.75">
      <c r="A9" s="76">
        <v>2</v>
      </c>
      <c r="B9" s="82" t="s">
        <v>7</v>
      </c>
      <c r="C9" s="86"/>
      <c r="D9" s="48">
        <v>24</v>
      </c>
      <c r="E9" s="50"/>
      <c r="F9" s="55"/>
      <c r="G9" s="55"/>
      <c r="H9" s="49">
        <v>35</v>
      </c>
      <c r="I9" s="50"/>
      <c r="J9" s="48">
        <v>32</v>
      </c>
      <c r="K9" s="50"/>
      <c r="L9" s="25">
        <f>SUM(C9:K9)</f>
        <v>91</v>
      </c>
      <c r="M9" s="26">
        <f>SUM(L9-M10)</f>
        <v>6</v>
      </c>
      <c r="N9" s="27"/>
      <c r="O9" s="23"/>
    </row>
    <row r="10" spans="1:15" s="19" customFormat="1" ht="15.75">
      <c r="A10" s="77"/>
      <c r="B10" s="31"/>
      <c r="C10" s="88"/>
      <c r="D10" s="59">
        <v>27</v>
      </c>
      <c r="E10" s="57"/>
      <c r="F10" s="58"/>
      <c r="G10" s="58"/>
      <c r="H10" s="56">
        <v>21</v>
      </c>
      <c r="I10" s="57"/>
      <c r="J10" s="59">
        <v>37</v>
      </c>
      <c r="K10" s="57"/>
      <c r="L10" s="29"/>
      <c r="M10" s="30">
        <f>SUM(C10:L10)</f>
        <v>85</v>
      </c>
      <c r="N10" s="31"/>
      <c r="O10" s="32"/>
    </row>
    <row r="11" spans="1:15" s="24" customFormat="1" ht="15.75">
      <c r="A11" s="75"/>
      <c r="B11" s="80"/>
      <c r="C11" s="74">
        <v>20</v>
      </c>
      <c r="D11" s="43">
        <v>0</v>
      </c>
      <c r="E11" s="45"/>
      <c r="F11" s="43">
        <v>2</v>
      </c>
      <c r="G11" s="43"/>
      <c r="H11" s="41"/>
      <c r="I11" s="42"/>
      <c r="J11" s="43">
        <v>2</v>
      </c>
      <c r="K11" s="45"/>
      <c r="L11" s="33"/>
      <c r="M11" s="21"/>
      <c r="N11" s="22">
        <f>SUM(C11:K11)</f>
        <v>24</v>
      </c>
      <c r="O11" s="23"/>
    </row>
    <row r="12" spans="1:15" s="19" customFormat="1" ht="15.75">
      <c r="A12" s="76">
        <v>3</v>
      </c>
      <c r="B12" s="81" t="s">
        <v>8</v>
      </c>
      <c r="C12" s="86"/>
      <c r="D12" s="48">
        <v>25</v>
      </c>
      <c r="E12" s="50"/>
      <c r="F12" s="48">
        <v>37</v>
      </c>
      <c r="G12" s="48"/>
      <c r="H12" s="46"/>
      <c r="I12" s="47"/>
      <c r="J12" s="48">
        <v>34</v>
      </c>
      <c r="K12" s="50"/>
      <c r="L12" s="25">
        <f>SUM(C12:K12)</f>
        <v>96</v>
      </c>
      <c r="M12" s="26">
        <f>SUM(L12-M13)</f>
        <v>10</v>
      </c>
      <c r="N12" s="27"/>
      <c r="O12" s="34"/>
    </row>
    <row r="13" spans="1:15" s="19" customFormat="1" ht="15.75">
      <c r="A13" s="77"/>
      <c r="B13" s="83"/>
      <c r="C13" s="88"/>
      <c r="D13" s="59">
        <v>30</v>
      </c>
      <c r="E13" s="57"/>
      <c r="F13" s="59">
        <v>32</v>
      </c>
      <c r="G13" s="59"/>
      <c r="H13" s="60"/>
      <c r="I13" s="61"/>
      <c r="J13" s="59">
        <v>24</v>
      </c>
      <c r="K13" s="57"/>
      <c r="L13" s="29"/>
      <c r="M13" s="30">
        <f>SUM(C13:L13)</f>
        <v>86</v>
      </c>
      <c r="N13" s="31"/>
      <c r="O13" s="32"/>
    </row>
    <row r="14" spans="1:15" s="24" customFormat="1" ht="15.75">
      <c r="A14" s="75"/>
      <c r="B14" s="84"/>
      <c r="C14" s="73">
        <v>13</v>
      </c>
      <c r="D14" s="54">
        <v>0</v>
      </c>
      <c r="E14" s="52"/>
      <c r="F14" s="54">
        <v>0</v>
      </c>
      <c r="G14" s="54"/>
      <c r="H14" s="51">
        <v>0</v>
      </c>
      <c r="I14" s="52"/>
      <c r="J14" s="53"/>
      <c r="K14" s="71"/>
      <c r="L14" s="66"/>
      <c r="M14" s="35"/>
      <c r="N14" s="22">
        <f>SUM(C14:K14)</f>
        <v>13</v>
      </c>
      <c r="O14" s="23"/>
    </row>
    <row r="15" spans="1:15" s="19" customFormat="1" ht="15.75">
      <c r="A15" s="76">
        <v>4</v>
      </c>
      <c r="B15" s="81" t="s">
        <v>9</v>
      </c>
      <c r="C15" s="86"/>
      <c r="D15" s="48">
        <v>23</v>
      </c>
      <c r="E15" s="50"/>
      <c r="F15" s="48">
        <v>21</v>
      </c>
      <c r="G15" s="48"/>
      <c r="H15" s="49">
        <v>24</v>
      </c>
      <c r="I15" s="50"/>
      <c r="J15" s="55"/>
      <c r="K15" s="47"/>
      <c r="L15" s="25">
        <f>SUM(C15:K15)</f>
        <v>68</v>
      </c>
      <c r="M15" s="26">
        <f>SUM(L15-M16)</f>
        <v>-32</v>
      </c>
      <c r="N15" s="36"/>
      <c r="O15" s="34"/>
    </row>
    <row r="16" spans="1:15" s="19" customFormat="1" ht="16.5" thickBot="1">
      <c r="A16" s="78"/>
      <c r="B16" s="85"/>
      <c r="C16" s="89"/>
      <c r="D16" s="64">
        <v>31</v>
      </c>
      <c r="E16" s="63"/>
      <c r="F16" s="64">
        <v>35</v>
      </c>
      <c r="G16" s="64"/>
      <c r="H16" s="62">
        <v>34</v>
      </c>
      <c r="I16" s="63"/>
      <c r="J16" s="65"/>
      <c r="K16" s="72"/>
      <c r="L16" s="67"/>
      <c r="M16" s="87">
        <f>SUM(C16:L16)</f>
        <v>100</v>
      </c>
      <c r="N16" s="40"/>
      <c r="O16" s="38"/>
    </row>
    <row r="17" spans="4:13" s="19" customFormat="1" ht="15">
      <c r="D17" s="39"/>
      <c r="L17" s="19">
        <f>SUM(L5:L16)</f>
        <v>343</v>
      </c>
      <c r="M17" s="19">
        <f>SUM(M10+M16+M13+M7)</f>
        <v>343</v>
      </c>
    </row>
    <row r="18" spans="1:15" ht="12.75">
      <c r="A18"/>
      <c r="N18"/>
      <c r="O18"/>
    </row>
    <row r="19" spans="1:15" ht="12.75">
      <c r="A19"/>
      <c r="N19"/>
      <c r="O19"/>
    </row>
    <row r="20" spans="1:15" ht="12.75">
      <c r="A20"/>
      <c r="N20"/>
      <c r="O20"/>
    </row>
    <row r="21" spans="1:15" ht="12.75">
      <c r="A21"/>
      <c r="N21"/>
      <c r="O21"/>
    </row>
    <row r="22" spans="1:15" ht="12.75">
      <c r="A22"/>
      <c r="N22"/>
      <c r="O22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2006-02-23T12:46:01Z</cp:lastPrinted>
  <dcterms:created xsi:type="dcterms:W3CDTF">2006-02-23T12:31:20Z</dcterms:created>
  <dcterms:modified xsi:type="dcterms:W3CDTF">2006-03-12T09:32:38Z</dcterms:modified>
  <cp:category/>
  <cp:version/>
  <cp:contentType/>
  <cp:contentStatus/>
</cp:coreProperties>
</file>