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I ring" sheetId="1" r:id="rId1"/>
    <sheet name="II ring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<sst xmlns="http://schemas.openxmlformats.org/spreadsheetml/2006/main" count="22" uniqueCount="22">
  <si>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EESTI 2005 MEISTRIVÕISTLUSED</t>
  </si>
  <si>
    <t>VÕISTKOND</t>
  </si>
  <si>
    <t>V – VAHE</t>
  </si>
  <si>
    <t>PUNKTE</t>
  </si>
  <si>
    <t>KOHT</t>
  </si>
  <si>
    <t xml:space="preserve">Põlva SK </t>
  </si>
  <si>
    <t>HC Kehra</t>
  </si>
  <si>
    <t>SK Reval-Sport</t>
  </si>
  <si>
    <t>MELLA I</t>
  </si>
  <si>
    <t>MELLA II</t>
  </si>
  <si>
    <t>ALUVERE</t>
  </si>
  <si>
    <t>SK TAPA</t>
  </si>
  <si>
    <t>DVIGATEL</t>
  </si>
  <si>
    <t>TÜTARLAPSED C KLASS</t>
  </si>
  <si>
    <t>I</t>
  </si>
  <si>
    <t>6.</t>
  </si>
  <si>
    <t>II</t>
  </si>
  <si>
    <t>4.</t>
  </si>
  <si>
    <t>8.</t>
  </si>
  <si>
    <t>III</t>
  </si>
  <si>
    <t>5.</t>
  </si>
  <si>
    <t>04.-06. veebruar 2005.a. I ring Kehras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</si>
</sst>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7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7" fillId="2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8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F4" sqref="F4"/>
    </sheetView>
  </sheetViews>
  <sheetFormatPr defaultColWidth="9.140625" defaultRowHeight="12.75"/>
  <cols>
    <col min="1" max="1" width="2.57421875" style="5" bestFit="1" customWidth="1"/>
    <col min="2" max="2" width="16.28125" style="0" customWidth="1"/>
    <col min="3" max="3" width="7.7109375" style="5" customWidth="1"/>
    <col min="4" max="10" width="7.7109375" style="0" customWidth="1"/>
    <col min="11" max="11" width="8.28125" style="0" customWidth="1"/>
    <col min="12" max="12" width="6.421875" style="0" customWidth="1"/>
    <col min="13" max="13" width="10.421875" style="5" bestFit="1" customWidth="1"/>
    <col min="14" max="14" width="8.00390625" style="5" customWidth="1"/>
  </cols>
  <sheetData>
    <row r="1" spans="1:10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</row>
    <row r="2" spans="1:10" ht="18">
      <c r="A2" s="6"/>
      <c r="B2" s="7" t="s">
        <v>13</v>
      </c>
      <c r="C2" s="8"/>
      <c r="D2" s="4"/>
      <c r="E2" s="4"/>
      <c r="F2" s="4"/>
      <c r="G2" s="4"/>
      <c r="H2" s="4"/>
      <c r="I2" s="4"/>
      <c r="J2" s="4"/>
    </row>
    <row r="3" spans="2:5" ht="18.75" thickBot="1">
      <c r="B3" s="9" t="s">
        <v>21</v>
      </c>
      <c r="C3" s="10"/>
      <c r="E3" s="2"/>
    </row>
    <row r="4" spans="1:14" s="20" customFormat="1" ht="21.75" customHeight="1" thickBot="1">
      <c r="A4" s="11"/>
      <c r="B4" s="12" t="s">
        <v>1</v>
      </c>
      <c r="C4" s="13">
        <v>1</v>
      </c>
      <c r="D4" s="14">
        <v>2</v>
      </c>
      <c r="E4" s="15">
        <v>3</v>
      </c>
      <c r="F4" s="14">
        <v>4</v>
      </c>
      <c r="G4" s="15">
        <v>5</v>
      </c>
      <c r="H4" s="14">
        <v>6</v>
      </c>
      <c r="I4" s="15">
        <v>7</v>
      </c>
      <c r="J4" s="15">
        <v>8</v>
      </c>
      <c r="K4" s="16" t="s">
        <v>2</v>
      </c>
      <c r="L4" s="17"/>
      <c r="M4" s="18" t="s">
        <v>3</v>
      </c>
      <c r="N4" s="19" t="s">
        <v>4</v>
      </c>
    </row>
    <row r="5" spans="1:14" s="30" customFormat="1" ht="16.5" thickTop="1">
      <c r="A5" s="21"/>
      <c r="B5" s="22"/>
      <c r="C5" s="23"/>
      <c r="D5" s="24">
        <v>2</v>
      </c>
      <c r="E5" s="25">
        <v>0</v>
      </c>
      <c r="F5" s="24">
        <v>2</v>
      </c>
      <c r="G5" s="25">
        <v>2</v>
      </c>
      <c r="H5" s="24">
        <v>2</v>
      </c>
      <c r="I5" s="25">
        <v>2</v>
      </c>
      <c r="J5" s="25">
        <v>2</v>
      </c>
      <c r="K5" s="26"/>
      <c r="L5" s="27"/>
      <c r="M5" s="28">
        <f>SUM(C5:J5)</f>
        <v>12</v>
      </c>
      <c r="N5" s="29" t="s">
        <v>16</v>
      </c>
    </row>
    <row r="6" spans="1:14" s="20" customFormat="1" ht="15.75">
      <c r="A6" s="31">
        <v>1</v>
      </c>
      <c r="B6" s="32" t="s">
        <v>5</v>
      </c>
      <c r="C6" s="33"/>
      <c r="D6" s="34">
        <v>37</v>
      </c>
      <c r="E6" s="35">
        <v>12</v>
      </c>
      <c r="F6" s="34">
        <v>22</v>
      </c>
      <c r="G6" s="35">
        <v>24</v>
      </c>
      <c r="H6" s="34">
        <v>46</v>
      </c>
      <c r="I6" s="35">
        <v>20</v>
      </c>
      <c r="J6" s="35">
        <v>21</v>
      </c>
      <c r="K6" s="36">
        <f>SUM(C6:J6)</f>
        <v>182</v>
      </c>
      <c r="L6" s="37">
        <f>SUM(K6-L7)</f>
        <v>128</v>
      </c>
      <c r="M6" s="38"/>
      <c r="N6" s="39"/>
    </row>
    <row r="7" spans="1:14" s="20" customFormat="1" ht="15.75">
      <c r="A7" s="40"/>
      <c r="B7" s="41"/>
      <c r="C7" s="42"/>
      <c r="D7" s="43">
        <v>6</v>
      </c>
      <c r="E7" s="44">
        <v>13</v>
      </c>
      <c r="F7" s="43">
        <v>8</v>
      </c>
      <c r="G7" s="44">
        <v>5</v>
      </c>
      <c r="H7" s="43">
        <v>5</v>
      </c>
      <c r="I7" s="44">
        <v>9</v>
      </c>
      <c r="J7" s="44">
        <v>8</v>
      </c>
      <c r="K7" s="45"/>
      <c r="L7" s="46">
        <f>SUM(C7:J7)</f>
        <v>54</v>
      </c>
      <c r="M7" s="47"/>
      <c r="N7" s="48"/>
    </row>
    <row r="8" spans="1:14" s="30" customFormat="1" ht="15.75">
      <c r="A8" s="21"/>
      <c r="B8" s="49"/>
      <c r="C8" s="25">
        <v>0</v>
      </c>
      <c r="D8" s="50"/>
      <c r="E8" s="25">
        <v>0</v>
      </c>
      <c r="F8" s="24">
        <v>0</v>
      </c>
      <c r="G8" s="25">
        <v>2</v>
      </c>
      <c r="H8" s="24">
        <v>2</v>
      </c>
      <c r="I8" s="25">
        <v>0</v>
      </c>
      <c r="J8" s="25">
        <v>0</v>
      </c>
      <c r="K8" s="51"/>
      <c r="L8" s="27"/>
      <c r="M8" s="28">
        <f>SUM(C8:J8)</f>
        <v>4</v>
      </c>
      <c r="N8" s="29" t="s">
        <v>15</v>
      </c>
    </row>
    <row r="9" spans="1:14" s="20" customFormat="1" ht="15.75">
      <c r="A9" s="31">
        <v>2</v>
      </c>
      <c r="B9" s="52" t="s">
        <v>6</v>
      </c>
      <c r="C9" s="35">
        <v>6</v>
      </c>
      <c r="D9" s="53"/>
      <c r="E9" s="35">
        <v>4</v>
      </c>
      <c r="F9" s="34">
        <v>7</v>
      </c>
      <c r="G9" s="35">
        <v>16</v>
      </c>
      <c r="H9" s="34">
        <v>12</v>
      </c>
      <c r="I9" s="35">
        <v>5</v>
      </c>
      <c r="J9" s="35">
        <v>7</v>
      </c>
      <c r="K9" s="54">
        <f>SUM(C9:J9)</f>
        <v>57</v>
      </c>
      <c r="L9" s="37">
        <f>SUM(K9-L10)</f>
        <v>-110</v>
      </c>
      <c r="M9" s="38"/>
      <c r="N9" s="55"/>
    </row>
    <row r="10" spans="1:14" s="20" customFormat="1" ht="15.75">
      <c r="A10" s="40"/>
      <c r="B10" s="41"/>
      <c r="C10" s="44">
        <v>37</v>
      </c>
      <c r="D10" s="56"/>
      <c r="E10" s="44">
        <v>28</v>
      </c>
      <c r="F10" s="43">
        <v>38</v>
      </c>
      <c r="G10" s="44">
        <v>12</v>
      </c>
      <c r="H10" s="43">
        <v>8</v>
      </c>
      <c r="I10" s="44">
        <v>24</v>
      </c>
      <c r="J10" s="44">
        <v>20</v>
      </c>
      <c r="K10" s="45"/>
      <c r="L10" s="46">
        <f>SUM(C10:J10)</f>
        <v>167</v>
      </c>
      <c r="M10" s="47"/>
      <c r="N10" s="48"/>
    </row>
    <row r="11" spans="1:14" s="30" customFormat="1" ht="15.75">
      <c r="A11" s="21"/>
      <c r="B11" s="22"/>
      <c r="C11" s="25">
        <v>2</v>
      </c>
      <c r="D11" s="24">
        <v>2</v>
      </c>
      <c r="E11" s="57"/>
      <c r="F11" s="24">
        <v>2</v>
      </c>
      <c r="G11" s="25">
        <v>2</v>
      </c>
      <c r="H11" s="24">
        <v>2</v>
      </c>
      <c r="I11" s="25">
        <v>2</v>
      </c>
      <c r="J11" s="25">
        <v>2</v>
      </c>
      <c r="K11" s="51"/>
      <c r="L11" s="27"/>
      <c r="M11" s="28">
        <f>SUM(C11:J11)</f>
        <v>14</v>
      </c>
      <c r="N11" s="29" t="s">
        <v>14</v>
      </c>
    </row>
    <row r="12" spans="1:14" s="20" customFormat="1" ht="15.75">
      <c r="A12" s="31">
        <v>3</v>
      </c>
      <c r="B12" s="32" t="s">
        <v>7</v>
      </c>
      <c r="C12" s="35">
        <v>13</v>
      </c>
      <c r="D12" s="34">
        <v>28</v>
      </c>
      <c r="E12" s="58"/>
      <c r="F12" s="34">
        <v>18</v>
      </c>
      <c r="G12" s="35">
        <v>24</v>
      </c>
      <c r="H12" s="34">
        <v>33</v>
      </c>
      <c r="I12" s="35">
        <v>21</v>
      </c>
      <c r="J12" s="35">
        <v>16</v>
      </c>
      <c r="K12" s="54">
        <f>SUM(C12:J12)</f>
        <v>153</v>
      </c>
      <c r="L12" s="37">
        <f>SUM(K12-L13)</f>
        <v>82</v>
      </c>
      <c r="M12" s="38"/>
      <c r="N12" s="55"/>
    </row>
    <row r="13" spans="1:14" s="20" customFormat="1" ht="15.75">
      <c r="A13" s="40"/>
      <c r="B13" s="59"/>
      <c r="C13" s="44">
        <v>12</v>
      </c>
      <c r="D13" s="43">
        <v>4</v>
      </c>
      <c r="E13" s="60"/>
      <c r="F13" s="43">
        <v>11</v>
      </c>
      <c r="G13" s="44">
        <v>8</v>
      </c>
      <c r="H13" s="43">
        <v>7</v>
      </c>
      <c r="I13" s="44">
        <v>16</v>
      </c>
      <c r="J13" s="44">
        <v>13</v>
      </c>
      <c r="K13" s="45"/>
      <c r="L13" s="46">
        <f>SUM(C13:J13)</f>
        <v>71</v>
      </c>
      <c r="M13" s="47"/>
      <c r="N13" s="48"/>
    </row>
    <row r="14" spans="1:14" s="30" customFormat="1" ht="15.75">
      <c r="A14" s="21"/>
      <c r="B14" s="22"/>
      <c r="C14" s="25">
        <v>0</v>
      </c>
      <c r="D14" s="24">
        <v>2</v>
      </c>
      <c r="E14" s="25">
        <v>0</v>
      </c>
      <c r="F14" s="50"/>
      <c r="G14" s="25">
        <v>2</v>
      </c>
      <c r="H14" s="24">
        <v>2</v>
      </c>
      <c r="I14" s="25">
        <v>0</v>
      </c>
      <c r="J14" s="25">
        <v>2</v>
      </c>
      <c r="K14" s="51"/>
      <c r="L14" s="27"/>
      <c r="M14" s="28">
        <f>SUM(C14:J14)</f>
        <v>8</v>
      </c>
      <c r="N14" s="29" t="s">
        <v>17</v>
      </c>
    </row>
    <row r="15" spans="1:14" s="20" customFormat="1" ht="15.75">
      <c r="A15" s="31">
        <v>4</v>
      </c>
      <c r="B15" s="32" t="s">
        <v>8</v>
      </c>
      <c r="C15" s="35">
        <v>8</v>
      </c>
      <c r="D15" s="34">
        <v>38</v>
      </c>
      <c r="E15" s="35">
        <v>11</v>
      </c>
      <c r="F15" s="53"/>
      <c r="G15" s="35">
        <v>23</v>
      </c>
      <c r="H15" s="34">
        <v>43</v>
      </c>
      <c r="I15" s="35">
        <v>13</v>
      </c>
      <c r="J15" s="35">
        <v>19</v>
      </c>
      <c r="K15" s="54">
        <f>SUM(C15:J15)</f>
        <v>155</v>
      </c>
      <c r="L15" s="37">
        <f>SUM(K15-L16)</f>
        <v>66</v>
      </c>
      <c r="M15" s="38"/>
      <c r="N15" s="55"/>
    </row>
    <row r="16" spans="1:14" s="20" customFormat="1" ht="15.75">
      <c r="A16" s="40"/>
      <c r="B16" s="59"/>
      <c r="C16" s="44">
        <v>22</v>
      </c>
      <c r="D16" s="43">
        <v>7</v>
      </c>
      <c r="E16" s="44">
        <v>18</v>
      </c>
      <c r="F16" s="56"/>
      <c r="G16" s="44">
        <v>12</v>
      </c>
      <c r="H16" s="43">
        <v>3</v>
      </c>
      <c r="I16" s="44">
        <v>15</v>
      </c>
      <c r="J16" s="44">
        <v>12</v>
      </c>
      <c r="K16" s="45"/>
      <c r="L16" s="46">
        <f>SUM(C16:J16)</f>
        <v>89</v>
      </c>
      <c r="M16" s="47"/>
      <c r="N16" s="48"/>
    </row>
    <row r="17" spans="1:14" s="30" customFormat="1" ht="15.75">
      <c r="A17" s="21"/>
      <c r="B17" s="22"/>
      <c r="C17" s="25">
        <v>0</v>
      </c>
      <c r="D17" s="24">
        <v>0</v>
      </c>
      <c r="E17" s="25">
        <v>0</v>
      </c>
      <c r="F17" s="24">
        <v>0</v>
      </c>
      <c r="G17" s="57"/>
      <c r="H17" s="24">
        <v>2</v>
      </c>
      <c r="I17" s="25">
        <v>0</v>
      </c>
      <c r="J17" s="25">
        <v>0</v>
      </c>
      <c r="K17" s="51"/>
      <c r="L17" s="27"/>
      <c r="M17" s="28">
        <f>SUM(C17:J17)</f>
        <v>2</v>
      </c>
      <c r="N17" s="29">
        <v>7</v>
      </c>
    </row>
    <row r="18" spans="1:14" s="20" customFormat="1" ht="15.75">
      <c r="A18" s="31">
        <v>5</v>
      </c>
      <c r="B18" s="32" t="s">
        <v>9</v>
      </c>
      <c r="C18" s="35">
        <v>5</v>
      </c>
      <c r="D18" s="34">
        <v>12</v>
      </c>
      <c r="E18" s="35">
        <v>8</v>
      </c>
      <c r="F18" s="34">
        <v>12</v>
      </c>
      <c r="G18" s="58"/>
      <c r="H18" s="34">
        <v>17</v>
      </c>
      <c r="I18" s="35">
        <v>6</v>
      </c>
      <c r="J18" s="35">
        <v>18</v>
      </c>
      <c r="K18" s="54">
        <f>SUM(C18:J18)</f>
        <v>78</v>
      </c>
      <c r="L18" s="37">
        <f>SUM(K18-L19)</f>
        <v>-77</v>
      </c>
      <c r="M18" s="38"/>
      <c r="N18" s="55"/>
    </row>
    <row r="19" spans="1:14" s="20" customFormat="1" ht="15.75">
      <c r="A19" s="40"/>
      <c r="B19" s="59"/>
      <c r="C19" s="44">
        <v>24</v>
      </c>
      <c r="D19" s="43">
        <v>16</v>
      </c>
      <c r="E19" s="44">
        <v>24</v>
      </c>
      <c r="F19" s="43">
        <v>23</v>
      </c>
      <c r="G19" s="60"/>
      <c r="H19" s="43">
        <v>16</v>
      </c>
      <c r="I19" s="44">
        <v>33</v>
      </c>
      <c r="J19" s="44">
        <v>19</v>
      </c>
      <c r="K19" s="45"/>
      <c r="L19" s="46">
        <f>SUM(C19:J19)</f>
        <v>155</v>
      </c>
      <c r="M19" s="47"/>
      <c r="N19" s="48"/>
    </row>
    <row r="20" spans="1:14" s="30" customFormat="1" ht="15.75">
      <c r="A20" s="21"/>
      <c r="B20" s="22"/>
      <c r="C20" s="25">
        <v>0</v>
      </c>
      <c r="D20" s="24">
        <v>0</v>
      </c>
      <c r="E20" s="25">
        <v>0</v>
      </c>
      <c r="F20" s="24">
        <v>0</v>
      </c>
      <c r="G20" s="25">
        <v>0</v>
      </c>
      <c r="H20" s="50"/>
      <c r="I20" s="25">
        <v>0</v>
      </c>
      <c r="J20" s="25">
        <v>0</v>
      </c>
      <c r="K20" s="51"/>
      <c r="L20" s="27"/>
      <c r="M20" s="28">
        <f>SUM(C20:J20)</f>
        <v>0</v>
      </c>
      <c r="N20" s="29" t="s">
        <v>18</v>
      </c>
    </row>
    <row r="21" spans="1:14" s="20" customFormat="1" ht="15.75">
      <c r="A21" s="31">
        <v>6</v>
      </c>
      <c r="B21" s="32" t="s">
        <v>10</v>
      </c>
      <c r="C21" s="35">
        <v>5</v>
      </c>
      <c r="D21" s="34">
        <v>8</v>
      </c>
      <c r="E21" s="35">
        <v>7</v>
      </c>
      <c r="F21" s="34">
        <v>3</v>
      </c>
      <c r="G21" s="35">
        <v>16</v>
      </c>
      <c r="H21" s="53"/>
      <c r="I21" s="35">
        <v>10</v>
      </c>
      <c r="J21" s="35">
        <v>14</v>
      </c>
      <c r="K21" s="54">
        <f>SUM(C21:J21)</f>
        <v>63</v>
      </c>
      <c r="L21" s="37">
        <f>SUM(K21-L22)</f>
        <v>-161</v>
      </c>
      <c r="M21" s="38"/>
      <c r="N21" s="55"/>
    </row>
    <row r="22" spans="1:14" s="20" customFormat="1" ht="15.75">
      <c r="A22" s="40"/>
      <c r="B22" s="59"/>
      <c r="C22" s="44">
        <v>46</v>
      </c>
      <c r="D22" s="43">
        <v>12</v>
      </c>
      <c r="E22" s="44">
        <v>33</v>
      </c>
      <c r="F22" s="43">
        <v>43</v>
      </c>
      <c r="G22" s="44">
        <v>17</v>
      </c>
      <c r="H22" s="56"/>
      <c r="I22" s="44">
        <v>43</v>
      </c>
      <c r="J22" s="44">
        <v>30</v>
      </c>
      <c r="K22" s="45"/>
      <c r="L22" s="46">
        <f>SUM(C22:J22)</f>
        <v>224</v>
      </c>
      <c r="M22" s="47"/>
      <c r="N22" s="48"/>
    </row>
    <row r="23" spans="1:14" s="30" customFormat="1" ht="15.75">
      <c r="A23" s="21"/>
      <c r="B23" s="22"/>
      <c r="C23" s="25">
        <v>0</v>
      </c>
      <c r="D23" s="24">
        <v>2</v>
      </c>
      <c r="E23" s="25">
        <v>0</v>
      </c>
      <c r="F23" s="24">
        <v>2</v>
      </c>
      <c r="G23" s="25">
        <v>2</v>
      </c>
      <c r="H23" s="24">
        <v>2</v>
      </c>
      <c r="I23" s="57"/>
      <c r="J23" s="25">
        <v>1</v>
      </c>
      <c r="K23" s="51"/>
      <c r="L23" s="27"/>
      <c r="M23" s="28">
        <f>SUM(C23:J23)</f>
        <v>9</v>
      </c>
      <c r="N23" s="29" t="s">
        <v>19</v>
      </c>
    </row>
    <row r="24" spans="1:14" s="20" customFormat="1" ht="15.75">
      <c r="A24" s="31">
        <v>7</v>
      </c>
      <c r="B24" s="32" t="s">
        <v>11</v>
      </c>
      <c r="C24" s="35">
        <v>9</v>
      </c>
      <c r="D24" s="34">
        <v>24</v>
      </c>
      <c r="E24" s="35">
        <v>16</v>
      </c>
      <c r="F24" s="34">
        <v>15</v>
      </c>
      <c r="G24" s="35">
        <v>33</v>
      </c>
      <c r="H24" s="34">
        <v>43</v>
      </c>
      <c r="I24" s="58"/>
      <c r="J24" s="35">
        <v>19</v>
      </c>
      <c r="K24" s="54">
        <f>SUM(C24:J24)</f>
        <v>159</v>
      </c>
      <c r="L24" s="37">
        <f>SUM(K24-L25)</f>
        <v>65</v>
      </c>
      <c r="M24" s="38"/>
      <c r="N24" s="55"/>
    </row>
    <row r="25" spans="1:14" s="20" customFormat="1" ht="15.75">
      <c r="A25" s="40"/>
      <c r="B25" s="59"/>
      <c r="C25" s="44">
        <v>20</v>
      </c>
      <c r="D25" s="43">
        <v>5</v>
      </c>
      <c r="E25" s="44">
        <v>21</v>
      </c>
      <c r="F25" s="43">
        <v>13</v>
      </c>
      <c r="G25" s="44">
        <v>6</v>
      </c>
      <c r="H25" s="43">
        <v>10</v>
      </c>
      <c r="I25" s="60"/>
      <c r="J25" s="44">
        <v>19</v>
      </c>
      <c r="K25" s="45"/>
      <c r="L25" s="46">
        <f>SUM(C25:J25)</f>
        <v>94</v>
      </c>
      <c r="M25" s="47"/>
      <c r="N25" s="48"/>
    </row>
    <row r="26" spans="1:14" s="30" customFormat="1" ht="15.75">
      <c r="A26" s="21"/>
      <c r="B26" s="22"/>
      <c r="C26" s="25">
        <v>0</v>
      </c>
      <c r="D26" s="24">
        <v>2</v>
      </c>
      <c r="E26" s="25">
        <v>0</v>
      </c>
      <c r="F26" s="24">
        <v>0</v>
      </c>
      <c r="G26" s="25">
        <v>2</v>
      </c>
      <c r="H26" s="24">
        <v>2</v>
      </c>
      <c r="I26" s="25">
        <v>1</v>
      </c>
      <c r="J26" s="57"/>
      <c r="K26" s="51"/>
      <c r="L26" s="27"/>
      <c r="M26" s="28">
        <f>SUM(C26:J26)</f>
        <v>7</v>
      </c>
      <c r="N26" s="29" t="s">
        <v>20</v>
      </c>
    </row>
    <row r="27" spans="1:14" s="20" customFormat="1" ht="15.75">
      <c r="A27" s="31">
        <v>8</v>
      </c>
      <c r="B27" s="32" t="s">
        <v>12</v>
      </c>
      <c r="C27" s="35">
        <v>8</v>
      </c>
      <c r="D27" s="34">
        <v>20</v>
      </c>
      <c r="E27" s="35">
        <v>13</v>
      </c>
      <c r="F27" s="34">
        <v>12</v>
      </c>
      <c r="G27" s="35">
        <v>19</v>
      </c>
      <c r="H27" s="34">
        <v>30</v>
      </c>
      <c r="I27" s="35">
        <v>19</v>
      </c>
      <c r="J27" s="58"/>
      <c r="K27" s="54">
        <f>SUM(C27:J27)</f>
        <v>121</v>
      </c>
      <c r="L27" s="37">
        <f>SUM(K27-L28)</f>
        <v>7</v>
      </c>
      <c r="M27" s="38"/>
      <c r="N27" s="55"/>
    </row>
    <row r="28" spans="1:14" s="20" customFormat="1" ht="16.5" thickBot="1">
      <c r="A28" s="61"/>
      <c r="B28" s="62"/>
      <c r="C28" s="63">
        <v>21</v>
      </c>
      <c r="D28" s="64">
        <v>7</v>
      </c>
      <c r="E28" s="63">
        <v>16</v>
      </c>
      <c r="F28" s="64">
        <v>19</v>
      </c>
      <c r="G28" s="63">
        <v>18</v>
      </c>
      <c r="H28" s="64">
        <v>14</v>
      </c>
      <c r="I28" s="63">
        <v>19</v>
      </c>
      <c r="J28" s="65"/>
      <c r="K28" s="70"/>
      <c r="L28" s="66">
        <f>SUM(C28:J28)</f>
        <v>114</v>
      </c>
      <c r="M28" s="67"/>
      <c r="N28" s="68"/>
    </row>
    <row r="29" spans="3:12" s="20" customFormat="1" ht="15">
      <c r="C29" s="69"/>
      <c r="K29" s="20">
        <f>SUM(K6:K28)</f>
        <v>968</v>
      </c>
      <c r="L29" s="20">
        <f>SUM(L10+L16+L13+L7+L19+L25+L22+L28)</f>
        <v>968</v>
      </c>
    </row>
    <row r="30" spans="1:14" ht="12.75">
      <c r="A30"/>
      <c r="M30"/>
      <c r="N30"/>
    </row>
    <row r="31" spans="1:14" ht="12.75">
      <c r="A31"/>
      <c r="M31"/>
      <c r="N31"/>
    </row>
    <row r="32" spans="1:14" ht="12.75">
      <c r="A32"/>
      <c r="M32"/>
      <c r="N32"/>
    </row>
    <row r="33" spans="1:14" ht="12.75">
      <c r="A33"/>
      <c r="M33"/>
      <c r="N33"/>
    </row>
    <row r="34" spans="1:14" ht="12.75">
      <c r="A34"/>
      <c r="M34"/>
      <c r="N34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0" sqref="C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2005-02-16T09:37:13Z</cp:lastPrinted>
  <dcterms:created xsi:type="dcterms:W3CDTF">2005-02-02T10:21:23Z</dcterms:created>
  <dcterms:modified xsi:type="dcterms:W3CDTF">2005-02-16T09:37:14Z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-795418483</vt:i4>
  </property>
  <property fmtid="{D5CDD505-2E9C-101B-9397-08002B2CF9AE}" pid="3" name="_EmailSubject">
    <vt:lpwstr>Noormehed A klass ja tütarlapsed C klass</vt:lpwstr>
  </property>
  <property fmtid="{D5CDD505-2E9C-101B-9397-08002B2CF9AE}" pid="4" name="_AuthorEmail">
    <vt:lpwstr>pirje@handball.ee</vt:lpwstr>
  </property>
  <property fmtid="{D5CDD505-2E9C-101B-9397-08002B2CF9AE}" pid="5" name="_AuthorEmailDisplayName">
    <vt:lpwstr>Pirje Orasson</vt:lpwstr>
  </property>
</Properties>
</file>