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<sst xmlns="http://schemas.openxmlformats.org/spreadsheetml/2006/main" count="16" uniqueCount="16">
  <si>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INTERNATIONAL MEN'S CLUB'S HANDBALL TOURNAMENT</t>
  </si>
  <si>
    <t>GROUP A</t>
  </si>
  <si>
    <t>TEAM</t>
  </si>
  <si>
    <t>V – VAHE</t>
  </si>
  <si>
    <t>PUNKTE</t>
  </si>
  <si>
    <t>KOHT</t>
  </si>
  <si>
    <t>HC Kehra</t>
  </si>
  <si>
    <t>2010 TALLINN CUP</t>
  </si>
  <si>
    <t>AUGUST 27-29, 2010</t>
  </si>
  <si>
    <t>St. Peterburg</t>
  </si>
  <si>
    <t>Chocolate Boys/Viimsi</t>
  </si>
  <si>
    <t>SK Tapa</t>
  </si>
  <si>
    <t>Akilles Porvoo</t>
  </si>
  <si>
    <t>3.</t>
  </si>
  <si>
    <t>5.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</si>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</sst>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11"/>
      <name val="Calibri"/>
      <family val="2"/>
    </font>
    <font>
      <b/>
      <sz val="12"/>
      <name val="Calibri"/>
      <family val="2"/>
    </font>
    <font>
      <sz val="12"/>
      <color indexed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right" indent="1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left" vertical="center" inden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28" fillId="33" borderId="17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/>
      <protection hidden="1"/>
    </xf>
    <xf numFmtId="0" fontId="28" fillId="33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/>
      <protection hidden="1"/>
    </xf>
    <xf numFmtId="0" fontId="26" fillId="33" borderId="22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22" xfId="0" applyFont="1" applyFill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 locked="0"/>
    </xf>
    <xf numFmtId="0" fontId="27" fillId="0" borderId="22" xfId="0" applyFont="1" applyFill="1" applyBorder="1" applyAlignment="1" applyProtection="1">
      <alignment horizontal="center"/>
      <protection/>
    </xf>
    <xf numFmtId="0" fontId="26" fillId="33" borderId="17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 applyProtection="1">
      <alignment horizontal="center"/>
      <protection locked="0"/>
    </xf>
    <xf numFmtId="0" fontId="28" fillId="33" borderId="25" xfId="0" applyFont="1" applyFill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/>
      <protection hidden="1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left" vertical="center" indent="1"/>
      <protection/>
    </xf>
    <xf numFmtId="0" fontId="23" fillId="0" borderId="17" xfId="0" applyFont="1" applyBorder="1" applyAlignment="1" applyProtection="1">
      <alignment horizontal="left" vertical="center" indent="1"/>
      <protection/>
    </xf>
    <xf numFmtId="0" fontId="23" fillId="0" borderId="19" xfId="0" applyFont="1" applyBorder="1" applyAlignment="1" applyProtection="1">
      <alignment horizontal="left" vertical="center" indent="1"/>
      <protection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17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 hidden="1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.57421875" style="5" customWidth="1"/>
    <col min="2" max="2" width="34.57421875" style="5" bestFit="1" customWidth="1"/>
    <col min="3" max="7" width="9.00390625" style="5" customWidth="1"/>
    <col min="8" max="8" width="10.00390625" style="5" customWidth="1"/>
    <col min="9" max="9" width="8.7109375" style="5" customWidth="1"/>
    <col min="10" max="10" width="10.421875" style="5" bestFit="1" customWidth="1"/>
    <col min="11" max="11" width="10.421875" style="5" customWidth="1"/>
    <col min="12" max="16384" width="9.140625" style="5" customWidth="1"/>
  </cols>
  <sheetData>
    <row r="1" spans="1:11" ht="28.5">
      <c r="A1" s="1"/>
      <c r="B1" s="2" t="s">
        <v>7</v>
      </c>
      <c r="C1" s="3" t="s">
        <v>0</v>
      </c>
      <c r="D1" s="4"/>
      <c r="E1" s="4"/>
      <c r="F1" s="4"/>
      <c r="G1" s="4"/>
      <c r="K1" s="6"/>
    </row>
    <row r="2" spans="1:10" ht="25.5" customHeight="1">
      <c r="A2" s="7"/>
      <c r="B2" s="7" t="s">
        <v>1</v>
      </c>
      <c r="C2" s="8"/>
      <c r="E2" s="7"/>
      <c r="F2" s="7"/>
      <c r="H2" s="9"/>
      <c r="I2" s="10" t="s">
        <v>8</v>
      </c>
      <c r="J2" s="11"/>
    </row>
    <row r="3" spans="1:11" ht="15.75" thickBot="1">
      <c r="A3" s="6"/>
      <c r="D3" s="12"/>
      <c r="E3" s="12"/>
      <c r="F3" s="12"/>
      <c r="G3" s="12"/>
      <c r="J3" s="6"/>
      <c r="K3" s="6"/>
    </row>
    <row r="4" spans="1:11" ht="25.5" customHeight="1" thickBot="1">
      <c r="A4" s="13"/>
      <c r="B4" s="14" t="s">
        <v>2</v>
      </c>
      <c r="C4" s="15">
        <v>1</v>
      </c>
      <c r="D4" s="16">
        <v>2</v>
      </c>
      <c r="E4" s="16">
        <v>3</v>
      </c>
      <c r="F4" s="16">
        <v>4</v>
      </c>
      <c r="G4" s="16">
        <v>5</v>
      </c>
      <c r="H4" s="63" t="s">
        <v>3</v>
      </c>
      <c r="I4" s="64"/>
      <c r="J4" s="17" t="s">
        <v>4</v>
      </c>
      <c r="K4" s="18" t="s">
        <v>5</v>
      </c>
    </row>
    <row r="5" spans="1:11" ht="15.75" customHeight="1" thickTop="1">
      <c r="A5" s="65">
        <v>1</v>
      </c>
      <c r="B5" s="58" t="s">
        <v>9</v>
      </c>
      <c r="C5" s="19"/>
      <c r="D5" s="20"/>
      <c r="E5" s="20">
        <v>2</v>
      </c>
      <c r="F5" s="20">
        <v>2</v>
      </c>
      <c r="G5" s="20">
        <v>2</v>
      </c>
      <c r="H5" s="21"/>
      <c r="I5" s="22"/>
      <c r="J5" s="66">
        <f>SUM(C5:G5)</f>
        <v>6</v>
      </c>
      <c r="K5" s="67"/>
    </row>
    <row r="6" spans="1:11" ht="15.75" customHeight="1">
      <c r="A6" s="55"/>
      <c r="B6" s="58"/>
      <c r="C6" s="23"/>
      <c r="D6" s="24"/>
      <c r="E6" s="24">
        <v>30</v>
      </c>
      <c r="F6" s="24">
        <v>35</v>
      </c>
      <c r="G6" s="24">
        <v>28</v>
      </c>
      <c r="H6" s="25">
        <f>SUBTOTAL(9,C6:G6)</f>
        <v>93</v>
      </c>
      <c r="I6" s="26">
        <f>SUM(H6-I7)</f>
        <v>39</v>
      </c>
      <c r="J6" s="61"/>
      <c r="K6" s="52"/>
    </row>
    <row r="7" spans="1:11" ht="15.75" customHeight="1">
      <c r="A7" s="56"/>
      <c r="B7" s="58"/>
      <c r="C7" s="27"/>
      <c r="D7" s="28"/>
      <c r="E7" s="28">
        <v>21</v>
      </c>
      <c r="F7" s="28">
        <v>19</v>
      </c>
      <c r="G7" s="28">
        <v>14</v>
      </c>
      <c r="H7" s="29"/>
      <c r="I7" s="30">
        <f>SUBTOTAL(9,C7:G7)</f>
        <v>54</v>
      </c>
      <c r="J7" s="61"/>
      <c r="K7" s="68"/>
    </row>
    <row r="8" spans="1:11" ht="15.75" customHeight="1">
      <c r="A8" s="54">
        <v>2</v>
      </c>
      <c r="B8" s="57" t="s">
        <v>6</v>
      </c>
      <c r="C8" s="20"/>
      <c r="D8" s="31"/>
      <c r="E8" s="32">
        <v>2</v>
      </c>
      <c r="F8" s="32">
        <v>2</v>
      </c>
      <c r="G8" s="33">
        <v>2</v>
      </c>
      <c r="H8" s="34"/>
      <c r="I8" s="22"/>
      <c r="J8" s="60">
        <f>SUM(C8:G8)</f>
        <v>6</v>
      </c>
      <c r="K8" s="70"/>
    </row>
    <row r="9" spans="1:11" ht="15.75" customHeight="1">
      <c r="A9" s="55"/>
      <c r="B9" s="58"/>
      <c r="C9" s="35"/>
      <c r="D9" s="23"/>
      <c r="E9" s="36">
        <v>29</v>
      </c>
      <c r="F9" s="36">
        <v>31</v>
      </c>
      <c r="G9" s="36">
        <v>30</v>
      </c>
      <c r="H9" s="25">
        <f>SUBTOTAL(9,C9:G9)</f>
        <v>90</v>
      </c>
      <c r="I9" s="26">
        <f>SUM(H9-I10)</f>
        <v>16</v>
      </c>
      <c r="J9" s="61"/>
      <c r="K9" s="52"/>
    </row>
    <row r="10" spans="1:11" ht="15.75" customHeight="1">
      <c r="A10" s="56"/>
      <c r="B10" s="59"/>
      <c r="C10" s="37"/>
      <c r="D10" s="27"/>
      <c r="E10" s="38">
        <v>24</v>
      </c>
      <c r="F10" s="38">
        <v>24</v>
      </c>
      <c r="G10" s="38">
        <v>26</v>
      </c>
      <c r="H10" s="29"/>
      <c r="I10" s="30">
        <f>SUBTOTAL(9,C10:G10)</f>
        <v>74</v>
      </c>
      <c r="J10" s="62"/>
      <c r="K10" s="68"/>
    </row>
    <row r="11" spans="1:11" ht="15.75" customHeight="1">
      <c r="A11" s="54">
        <v>3</v>
      </c>
      <c r="B11" s="57" t="s">
        <v>10</v>
      </c>
      <c r="C11" s="20">
        <v>0</v>
      </c>
      <c r="D11" s="20">
        <v>0</v>
      </c>
      <c r="E11" s="31"/>
      <c r="F11" s="39">
        <v>2</v>
      </c>
      <c r="G11" s="32">
        <v>2</v>
      </c>
      <c r="H11" s="34"/>
      <c r="I11" s="22"/>
      <c r="J11" s="60">
        <f>SUM(C11:G11)</f>
        <v>4</v>
      </c>
      <c r="K11" s="70" t="s">
        <v>13</v>
      </c>
    </row>
    <row r="12" spans="1:11" ht="15.75" customHeight="1">
      <c r="A12" s="55"/>
      <c r="B12" s="58"/>
      <c r="C12" s="35">
        <v>21</v>
      </c>
      <c r="D12" s="35">
        <v>24</v>
      </c>
      <c r="E12" s="23"/>
      <c r="F12" s="40">
        <v>25</v>
      </c>
      <c r="G12" s="36">
        <v>29</v>
      </c>
      <c r="H12" s="25">
        <f>SUBTOTAL(9,C12:G12)</f>
        <v>99</v>
      </c>
      <c r="I12" s="26">
        <f>SUM(H12-I13)</f>
        <v>-10</v>
      </c>
      <c r="J12" s="61"/>
      <c r="K12" s="52"/>
    </row>
    <row r="13" spans="1:11" ht="15.75" customHeight="1">
      <c r="A13" s="56"/>
      <c r="B13" s="59"/>
      <c r="C13" s="37">
        <v>30</v>
      </c>
      <c r="D13" s="37">
        <v>29</v>
      </c>
      <c r="E13" s="27"/>
      <c r="F13" s="41">
        <v>22</v>
      </c>
      <c r="G13" s="38">
        <v>28</v>
      </c>
      <c r="H13" s="29"/>
      <c r="I13" s="30">
        <f>SUBTOTAL(9,C13:G13)</f>
        <v>109</v>
      </c>
      <c r="J13" s="62"/>
      <c r="K13" s="68"/>
    </row>
    <row r="14" spans="1:11" ht="15.75" customHeight="1">
      <c r="A14" s="54">
        <v>4</v>
      </c>
      <c r="B14" s="57" t="s">
        <v>11</v>
      </c>
      <c r="C14" s="42">
        <v>0</v>
      </c>
      <c r="D14" s="42">
        <v>0</v>
      </c>
      <c r="E14" s="43">
        <v>0</v>
      </c>
      <c r="F14" s="31"/>
      <c r="G14" s="33">
        <v>0</v>
      </c>
      <c r="H14" s="34"/>
      <c r="I14" s="22"/>
      <c r="J14" s="60">
        <f>SUM(C14:G14)</f>
        <v>0</v>
      </c>
      <c r="K14" s="70" t="s">
        <v>14</v>
      </c>
    </row>
    <row r="15" spans="1:11" ht="15.75" customHeight="1">
      <c r="A15" s="55"/>
      <c r="B15" s="58"/>
      <c r="C15" s="35">
        <v>19</v>
      </c>
      <c r="D15" s="35">
        <v>24</v>
      </c>
      <c r="E15" s="40">
        <v>22</v>
      </c>
      <c r="F15" s="23"/>
      <c r="G15" s="36">
        <v>20</v>
      </c>
      <c r="H15" s="25">
        <f>SUBTOTAL(9,C15:G15)</f>
        <v>85</v>
      </c>
      <c r="I15" s="26">
        <f>SUM(H15-I16)</f>
        <v>-32</v>
      </c>
      <c r="J15" s="61"/>
      <c r="K15" s="52"/>
    </row>
    <row r="16" spans="1:11" ht="15.75" customHeight="1">
      <c r="A16" s="56"/>
      <c r="B16" s="59"/>
      <c r="C16" s="37">
        <v>35</v>
      </c>
      <c r="D16" s="37">
        <v>31</v>
      </c>
      <c r="E16" s="41">
        <v>25</v>
      </c>
      <c r="F16" s="27"/>
      <c r="G16" s="38">
        <v>26</v>
      </c>
      <c r="H16" s="29"/>
      <c r="I16" s="30">
        <f>SUBTOTAL(9,C16:G16)</f>
        <v>117</v>
      </c>
      <c r="J16" s="62"/>
      <c r="K16" s="68"/>
    </row>
    <row r="17" spans="1:11" ht="15.75" customHeight="1">
      <c r="A17" s="54">
        <v>5</v>
      </c>
      <c r="B17" s="58" t="s">
        <v>12</v>
      </c>
      <c r="C17" s="20">
        <v>0</v>
      </c>
      <c r="D17" s="20">
        <v>0</v>
      </c>
      <c r="E17" s="32">
        <v>0</v>
      </c>
      <c r="F17" s="32">
        <v>2</v>
      </c>
      <c r="G17" s="44"/>
      <c r="H17" s="34"/>
      <c r="I17" s="22"/>
      <c r="J17" s="61">
        <f>SUM(C17:G17)</f>
        <v>2</v>
      </c>
      <c r="K17" s="52" t="s">
        <v>15</v>
      </c>
    </row>
    <row r="18" spans="1:11" ht="15.75" customHeight="1">
      <c r="A18" s="55"/>
      <c r="B18" s="58"/>
      <c r="C18" s="35">
        <v>14</v>
      </c>
      <c r="D18" s="35">
        <v>26</v>
      </c>
      <c r="E18" s="36">
        <v>28</v>
      </c>
      <c r="F18" s="36">
        <v>26</v>
      </c>
      <c r="G18" s="23"/>
      <c r="H18" s="25">
        <f>SUBTOTAL(9,C18:G18)</f>
        <v>94</v>
      </c>
      <c r="I18" s="26">
        <f>SUM(H18-I19)</f>
        <v>-13</v>
      </c>
      <c r="J18" s="61"/>
      <c r="K18" s="52"/>
    </row>
    <row r="19" spans="1:11" ht="15.75" customHeight="1" thickBot="1">
      <c r="A19" s="71"/>
      <c r="B19" s="72"/>
      <c r="C19" s="45">
        <v>28</v>
      </c>
      <c r="D19" s="45">
        <v>30</v>
      </c>
      <c r="E19" s="46">
        <v>29</v>
      </c>
      <c r="F19" s="46">
        <v>20</v>
      </c>
      <c r="G19" s="47"/>
      <c r="H19" s="48"/>
      <c r="I19" s="49">
        <f>SUBTOTAL(9,C19:G19)</f>
        <v>107</v>
      </c>
      <c r="J19" s="69"/>
      <c r="K19" s="53"/>
    </row>
    <row r="20" spans="1:11" ht="15.75">
      <c r="A20" s="50"/>
      <c r="B20" s="50"/>
      <c r="C20" s="50"/>
      <c r="D20" s="50"/>
      <c r="E20" s="50"/>
      <c r="F20" s="50"/>
      <c r="G20" s="50"/>
      <c r="H20" s="51">
        <f>SUM(H5:H19)</f>
        <v>461</v>
      </c>
      <c r="I20" s="51">
        <f>I7+I10+I13+I19+I16</f>
        <v>461</v>
      </c>
      <c r="K20" s="50"/>
    </row>
  </sheetData>
  <sheetProtection/>
  <mergeCells count="21">
    <mergeCell ref="K14:K16"/>
    <mergeCell ref="J8:J10"/>
    <mergeCell ref="J17:J19"/>
    <mergeCell ref="B8:B10"/>
    <mergeCell ref="A14:A16"/>
    <mergeCell ref="K8:K10"/>
    <mergeCell ref="J14:J16"/>
    <mergeCell ref="K11:K13"/>
    <mergeCell ref="B14:B16"/>
    <mergeCell ref="A17:A19"/>
    <mergeCell ref="B17:B19"/>
    <mergeCell ref="K17:K19"/>
    <mergeCell ref="A11:A13"/>
    <mergeCell ref="B11:B13"/>
    <mergeCell ref="J11:J13"/>
    <mergeCell ref="H4:I4"/>
    <mergeCell ref="A5:A7"/>
    <mergeCell ref="B5:B7"/>
    <mergeCell ref="J5:J7"/>
    <mergeCell ref="K5:K7"/>
    <mergeCell ref="A8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&amp;CEesti Käsipalliliit
www.handball.ee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2010-08-28T16:13:04Z</cp:lastPrinted>
  <dcterms:created xsi:type="dcterms:W3CDTF">2010-08-27T06:50:51Z</dcterms:created>
  <dcterms:modified xsi:type="dcterms:W3CDTF">2010-08-28T16:13:10Z</dcterms:modified>
  <cp:category/>
  <cp:version/>
  <cp:contentType/>
  <cp:contentStatus/>
</cp:coreProperties>
</file>