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45" windowWidth="19320" windowHeight="12105" activeTab="0"/>
  </bookViews>
  <sheets>
    <sheet name="2010 MMM" sheetId="1" r:id="rId1"/>
  </sheets>
  <definedNames/>
  <calcPr fullCalcOnLoad="1"/>
</workbook>
</file>

<file path=xl/sharedStrings.xml><?xml version="1.0" encoding="utf-8"?>
<sst xmlns="http://schemas.openxmlformats.org/spreadsheetml/2006/main" count="358" uniqueCount="157">
  <si>
    <t>TERVISEKESKUS</t>
  </si>
  <si>
    <t>PÕLVA TERVISEKESKUS UUS TN 3</t>
  </si>
  <si>
    <t>P00 3-4</t>
  </si>
  <si>
    <t>P00 1-2</t>
  </si>
  <si>
    <t>P99 VF1</t>
  </si>
  <si>
    <t>P99 VF2</t>
  </si>
  <si>
    <t>P99 VF3</t>
  </si>
  <si>
    <t>P99 VF4</t>
  </si>
  <si>
    <t xml:space="preserve">P99 9-12 </t>
  </si>
  <si>
    <t>P99 5-8</t>
  </si>
  <si>
    <t xml:space="preserve">P99 PF1 </t>
  </si>
  <si>
    <t>P99 PF2</t>
  </si>
  <si>
    <t>T00 1-2</t>
  </si>
  <si>
    <t>P98 PF1</t>
  </si>
  <si>
    <t>P98 PF2</t>
  </si>
  <si>
    <t>P98 9-10</t>
  </si>
  <si>
    <t>P98 7-8</t>
  </si>
  <si>
    <t>P98 5-6</t>
  </si>
  <si>
    <t>P98 3-4</t>
  </si>
  <si>
    <t>P98 1-2</t>
  </si>
  <si>
    <t>A5</t>
  </si>
  <si>
    <t>B5</t>
  </si>
  <si>
    <t>97 VÕITJA</t>
  </si>
  <si>
    <t>100 KAOTAJA</t>
  </si>
  <si>
    <t>97 KAOTAJA</t>
  </si>
  <si>
    <t>100 VÕITJA</t>
  </si>
  <si>
    <t>Dvigatel SK</t>
  </si>
  <si>
    <t>SK Reval Sport 1</t>
  </si>
  <si>
    <t>SK Reval Sport 2</t>
  </si>
  <si>
    <t>SK Reval Sport</t>
  </si>
  <si>
    <t>Maardu</t>
  </si>
  <si>
    <t>Aruküla</t>
  </si>
  <si>
    <t>Ahja</t>
  </si>
  <si>
    <t>56 VÕITJA</t>
  </si>
  <si>
    <t>59 VÕITJA</t>
  </si>
  <si>
    <t>59 KAOTAJA</t>
  </si>
  <si>
    <t>56 KAOTAJA</t>
  </si>
  <si>
    <t>65 KAOTAJA</t>
  </si>
  <si>
    <t>62 KAOTAJA</t>
  </si>
  <si>
    <t>62 VÕITJA</t>
  </si>
  <si>
    <t>65 VÕITJA</t>
  </si>
  <si>
    <t>71 KAOTAJA</t>
  </si>
  <si>
    <t>68 KAOTAJA</t>
  </si>
  <si>
    <t>68 VÕITJA</t>
  </si>
  <si>
    <t>71 VÕITJA</t>
  </si>
  <si>
    <t>83 KAOTAJA</t>
  </si>
  <si>
    <t>80 KAOTAJA</t>
  </si>
  <si>
    <t>80 VÕITJA</t>
  </si>
  <si>
    <t>83 VÕITJA</t>
  </si>
  <si>
    <t>89 KAOTAJA</t>
  </si>
  <si>
    <t>86 KAOTAJA</t>
  </si>
  <si>
    <t>86 VÕITJA</t>
  </si>
  <si>
    <t>89 VÕITJA</t>
  </si>
  <si>
    <t>T00 A</t>
  </si>
  <si>
    <t>T00 B</t>
  </si>
  <si>
    <t>72 KAOTAJA</t>
  </si>
  <si>
    <t>72 VÕITJA</t>
  </si>
  <si>
    <t>81 KAOTAJA</t>
  </si>
  <si>
    <t>81 VÕITJA</t>
  </si>
  <si>
    <t>90 KAOTAJA</t>
  </si>
  <si>
    <t>90 VÕITJA</t>
  </si>
  <si>
    <t>SK Reval Sport 3</t>
  </si>
  <si>
    <t>A1</t>
  </si>
  <si>
    <t>60 VÕITJA</t>
  </si>
  <si>
    <t>63 VÕITJA</t>
  </si>
  <si>
    <t>B1</t>
  </si>
  <si>
    <t>60 KAOTAJA</t>
  </si>
  <si>
    <t>63 KAOTAJA</t>
  </si>
  <si>
    <t>66 KAOTAJA</t>
  </si>
  <si>
    <t>69 KAOTAJA</t>
  </si>
  <si>
    <t>66 VÕITJA</t>
  </si>
  <si>
    <t>69 VÕITJA</t>
  </si>
  <si>
    <t>78 KAOTAJA</t>
  </si>
  <si>
    <t>75 KAOTAJA</t>
  </si>
  <si>
    <t>75 VÕITJA</t>
  </si>
  <si>
    <t>78 VÕITJA</t>
  </si>
  <si>
    <t>87 KAOTAJA</t>
  </si>
  <si>
    <t>84 KAOTAJA</t>
  </si>
  <si>
    <t>84 VÕITJA</t>
  </si>
  <si>
    <t>87 VÕITJA</t>
  </si>
  <si>
    <t>B4</t>
  </si>
  <si>
    <t>A4</t>
  </si>
  <si>
    <t xml:space="preserve">TÜ SK </t>
  </si>
  <si>
    <t>TÜ SK</t>
  </si>
  <si>
    <t>Kanepi</t>
  </si>
  <si>
    <t>Põlva SK</t>
  </si>
  <si>
    <t>HC Kehra</t>
  </si>
  <si>
    <t>HC Tallas</t>
  </si>
  <si>
    <t>SK Tapa 1</t>
  </si>
  <si>
    <t>SK Tapa 2</t>
  </si>
  <si>
    <t>HC Tallas 1</t>
  </si>
  <si>
    <t>SK Tapa</t>
  </si>
  <si>
    <t>HC Viimsi</t>
  </si>
  <si>
    <t>HC Tallas 2</t>
  </si>
  <si>
    <t>Põlva SK 1</t>
  </si>
  <si>
    <t>Põlva SK 2</t>
  </si>
  <si>
    <t>Valga Käval</t>
  </si>
  <si>
    <t>Viljandi SK</t>
  </si>
  <si>
    <t>T98</t>
  </si>
  <si>
    <t>P98 A</t>
  </si>
  <si>
    <t>P98 B</t>
  </si>
  <si>
    <t>P99 A</t>
  </si>
  <si>
    <t>P99 C</t>
  </si>
  <si>
    <t>C3</t>
  </si>
  <si>
    <t>D3</t>
  </si>
  <si>
    <t>C1</t>
  </si>
  <si>
    <t>D1</t>
  </si>
  <si>
    <t>A2</t>
  </si>
  <si>
    <t>D2</t>
  </si>
  <si>
    <t>B2</t>
  </si>
  <si>
    <t>C2</t>
  </si>
  <si>
    <t>A3</t>
  </si>
  <si>
    <t>B3</t>
  </si>
  <si>
    <t>57 VÕITJA</t>
  </si>
  <si>
    <t>57 KAOTAJA</t>
  </si>
  <si>
    <t>P99 11-12</t>
  </si>
  <si>
    <t>P99 5-6</t>
  </si>
  <si>
    <t>P99 9-10</t>
  </si>
  <si>
    <t>P99 7-8</t>
  </si>
  <si>
    <t>P99 3-4</t>
  </si>
  <si>
    <t>P99 1-2</t>
  </si>
  <si>
    <t>Sõmeru</t>
  </si>
  <si>
    <t>SK Dvigatel</t>
  </si>
  <si>
    <t>Padise</t>
  </si>
  <si>
    <t xml:space="preserve">P99 </t>
  </si>
  <si>
    <t>T99</t>
  </si>
  <si>
    <t>Saverna</t>
  </si>
  <si>
    <t>P00 A</t>
  </si>
  <si>
    <t>P00 D</t>
  </si>
  <si>
    <t>Põlva SK 3</t>
  </si>
  <si>
    <t>P99  D</t>
  </si>
  <si>
    <t xml:space="preserve">P98 A </t>
  </si>
  <si>
    <t>P99  B</t>
  </si>
  <si>
    <t>P00 C</t>
  </si>
  <si>
    <t>P00 B</t>
  </si>
  <si>
    <t>SK Põlva 1</t>
  </si>
  <si>
    <t>P00 VF1</t>
  </si>
  <si>
    <t>P00 VF2</t>
  </si>
  <si>
    <t>P00 VF3</t>
  </si>
  <si>
    <t>P00 VF4</t>
  </si>
  <si>
    <t>P00 9-12</t>
  </si>
  <si>
    <t>T00 PF1</t>
  </si>
  <si>
    <t>T00 PF 2</t>
  </si>
  <si>
    <t>P00 5-8</t>
  </si>
  <si>
    <t>P00 PF1</t>
  </si>
  <si>
    <t>P00 PF2</t>
  </si>
  <si>
    <t>T00 7-8</t>
  </si>
  <si>
    <t>T00 5-6</t>
  </si>
  <si>
    <t>T00 3-4</t>
  </si>
  <si>
    <t>P00 11-12</t>
  </si>
  <si>
    <t>P00 9-10</t>
  </si>
  <si>
    <t>P00 7-8</t>
  </si>
  <si>
    <t>P00 5-6</t>
  </si>
  <si>
    <t>2010 MESIKÄPA MINIKÄSIPALLIMÄNGUD  PÕLVAS 25. APRILL 2010.A.</t>
  </si>
  <si>
    <t>UVICU VÄLJAK</t>
  </si>
  <si>
    <t>TERE VÄLJAK</t>
  </si>
  <si>
    <t>MESIKÄPA HALL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</si>
</sst>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</numFmts>
  <fonts count="46">
    <font>
      <sz val="10"/>
      <name val="Arial"/>
      <family val="0"/>
    </font>
    <font>
      <sz val="8"/>
      <name val="Arial"/>
      <family val="2"/>
    </font>
    <font>
      <u val="single"/>
      <sz val="15"/>
      <color indexed="12"/>
      <name val="Arial"/>
      <family val="0"/>
    </font>
    <font>
      <u val="single"/>
      <sz val="15"/>
      <color indexed="61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b/>
      <sz val="9"/>
      <name val="Times New Roman"/>
      <family val="1"/>
    </font>
    <font>
      <b/>
      <sz val="11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20" fontId="4" fillId="0" borderId="11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0" fontId="4" fillId="0" borderId="10" xfId="0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right"/>
    </xf>
    <xf numFmtId="0" fontId="6" fillId="33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right"/>
    </xf>
    <xf numFmtId="0" fontId="6" fillId="34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20" fontId="4" fillId="0" borderId="15" xfId="0" applyNumberFormat="1" applyFont="1" applyFill="1" applyBorder="1" applyAlignment="1">
      <alignment/>
    </xf>
    <xf numFmtId="0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20" fontId="4" fillId="0" borderId="14" xfId="0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center"/>
    </xf>
    <xf numFmtId="20" fontId="4" fillId="0" borderId="18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20" fontId="4" fillId="0" borderId="1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20" fontId="4" fillId="0" borderId="15" xfId="0" applyNumberFormat="1" applyFont="1" applyFill="1" applyBorder="1" applyAlignment="1">
      <alignment/>
    </xf>
    <xf numFmtId="20" fontId="4" fillId="0" borderId="14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/>
    </xf>
    <xf numFmtId="20" fontId="4" fillId="0" borderId="18" xfId="0" applyNumberFormat="1" applyFont="1" applyFill="1" applyBorder="1" applyAlignment="1">
      <alignment/>
    </xf>
    <xf numFmtId="20" fontId="4" fillId="0" borderId="19" xfId="0" applyNumberFormat="1" applyFont="1" applyFill="1" applyBorder="1" applyAlignment="1">
      <alignment/>
    </xf>
    <xf numFmtId="20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1" xfId="0" applyFont="1" applyFill="1" applyBorder="1" applyAlignment="1">
      <alignment/>
    </xf>
    <xf numFmtId="20" fontId="4" fillId="0" borderId="22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20" fontId="4" fillId="0" borderId="25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20" fontId="4" fillId="0" borderId="24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/>
    </xf>
    <xf numFmtId="0" fontId="6" fillId="33" borderId="25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7" borderId="15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6" fillId="38" borderId="15" xfId="0" applyFont="1" applyFill="1" applyBorder="1" applyAlignment="1">
      <alignment horizontal="center"/>
    </xf>
    <xf numFmtId="0" fontId="6" fillId="38" borderId="2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tabSelected="1" zoomScalePageLayoutView="0" workbookViewId="0" topLeftCell="A1">
      <selection activeCell="L14" sqref="L14"/>
    </sheetView>
  </sheetViews>
  <sheetFormatPr defaultColWidth="8.8515625" defaultRowHeight="12.75"/>
  <cols>
    <col min="1" max="1" width="3.00390625" style="2" bestFit="1" customWidth="1"/>
    <col min="2" max="2" width="5.421875" style="2" bestFit="1" customWidth="1"/>
    <col min="3" max="3" width="4.00390625" style="55" bestFit="1" customWidth="1"/>
    <col min="4" max="4" width="8.140625" style="1" bestFit="1" customWidth="1"/>
    <col min="5" max="6" width="14.28125" style="1" bestFit="1" customWidth="1"/>
    <col min="7" max="7" width="2.140625" style="6" customWidth="1"/>
    <col min="8" max="8" width="5.421875" style="2" bestFit="1" customWidth="1"/>
    <col min="9" max="9" width="4.00390625" style="56" bestFit="1" customWidth="1"/>
    <col min="10" max="10" width="9.140625" style="1" bestFit="1" customWidth="1"/>
    <col min="11" max="12" width="14.28125" style="1" bestFit="1" customWidth="1"/>
    <col min="13" max="13" width="2.00390625" style="6" customWidth="1"/>
    <col min="14" max="14" width="5.421875" style="2" bestFit="1" customWidth="1"/>
    <col min="15" max="15" width="4.00390625" style="56" bestFit="1" customWidth="1"/>
    <col min="16" max="16" width="9.140625" style="1" bestFit="1" customWidth="1"/>
    <col min="17" max="18" width="14.28125" style="1" bestFit="1" customWidth="1"/>
    <col min="19" max="19" width="4.421875" style="1" bestFit="1" customWidth="1"/>
    <col min="20" max="16384" width="8.8515625" style="2" customWidth="1"/>
  </cols>
  <sheetData>
    <row r="1" spans="1:18" ht="18">
      <c r="A1" s="67" t="s">
        <v>153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2:19" s="57" customFormat="1" ht="14.25">
      <c r="B2" s="66" t="s">
        <v>0</v>
      </c>
      <c r="C2" s="66"/>
      <c r="D2" s="66"/>
      <c r="E2" s="66"/>
      <c r="F2" s="66"/>
      <c r="G2" s="58"/>
      <c r="H2" s="66" t="s">
        <v>154</v>
      </c>
      <c r="I2" s="66"/>
      <c r="J2" s="66"/>
      <c r="K2" s="66"/>
      <c r="L2" s="66"/>
      <c r="M2" s="58"/>
      <c r="N2" s="66" t="s">
        <v>155</v>
      </c>
      <c r="O2" s="66"/>
      <c r="P2" s="66"/>
      <c r="Q2" s="66"/>
      <c r="R2" s="66"/>
      <c r="S2" s="58"/>
    </row>
    <row r="3" spans="2:19" s="57" customFormat="1" ht="15" thickBot="1">
      <c r="B3" s="65" t="s">
        <v>1</v>
      </c>
      <c r="C3" s="65"/>
      <c r="D3" s="65"/>
      <c r="E3" s="65"/>
      <c r="F3" s="65"/>
      <c r="G3" s="58"/>
      <c r="H3" s="65" t="s">
        <v>156</v>
      </c>
      <c r="I3" s="65"/>
      <c r="J3" s="65"/>
      <c r="K3" s="65"/>
      <c r="L3" s="65"/>
      <c r="M3" s="58"/>
      <c r="N3" s="65" t="s">
        <v>156</v>
      </c>
      <c r="O3" s="65"/>
      <c r="P3" s="65"/>
      <c r="Q3" s="65"/>
      <c r="R3" s="65"/>
      <c r="S3" s="58"/>
    </row>
    <row r="4" spans="1:19" s="6" customFormat="1" ht="12">
      <c r="A4" s="7">
        <v>1</v>
      </c>
      <c r="B4" s="8">
        <v>0.375</v>
      </c>
      <c r="C4" s="9">
        <v>1</v>
      </c>
      <c r="D4" s="62" t="s">
        <v>131</v>
      </c>
      <c r="E4" s="10" t="s">
        <v>85</v>
      </c>
      <c r="F4" s="11" t="s">
        <v>83</v>
      </c>
      <c r="G4" s="4"/>
      <c r="H4" s="12">
        <v>0.375</v>
      </c>
      <c r="I4" s="13">
        <v>2</v>
      </c>
      <c r="J4" s="14" t="s">
        <v>130</v>
      </c>
      <c r="K4" s="68" t="s">
        <v>96</v>
      </c>
      <c r="L4" s="69" t="s">
        <v>97</v>
      </c>
      <c r="M4" s="4"/>
      <c r="N4" s="12">
        <v>0.375</v>
      </c>
      <c r="O4" s="15">
        <v>3</v>
      </c>
      <c r="P4" s="16" t="s">
        <v>127</v>
      </c>
      <c r="Q4" s="10" t="s">
        <v>94</v>
      </c>
      <c r="R4" s="11" t="s">
        <v>126</v>
      </c>
      <c r="S4" s="5"/>
    </row>
    <row r="5" spans="1:19" s="6" customFormat="1" ht="12">
      <c r="A5" s="17">
        <f>A4+1</f>
        <v>2</v>
      </c>
      <c r="B5" s="18">
        <v>0.3854166666666667</v>
      </c>
      <c r="C5" s="19">
        <f>SUM(C4+3)</f>
        <v>4</v>
      </c>
      <c r="D5" s="63" t="s">
        <v>99</v>
      </c>
      <c r="E5" s="20" t="s">
        <v>96</v>
      </c>
      <c r="F5" s="21" t="s">
        <v>97</v>
      </c>
      <c r="G5" s="4"/>
      <c r="H5" s="22">
        <v>0.3854166666666667</v>
      </c>
      <c r="I5" s="23">
        <f>SUM(I4+3)</f>
        <v>5</v>
      </c>
      <c r="J5" s="24" t="s">
        <v>132</v>
      </c>
      <c r="K5" s="70" t="s">
        <v>85</v>
      </c>
      <c r="L5" s="71" t="s">
        <v>82</v>
      </c>
      <c r="M5" s="4"/>
      <c r="N5" s="22">
        <v>0.3854166666666667</v>
      </c>
      <c r="O5" s="25">
        <f>SUM(O4+3)</f>
        <v>6</v>
      </c>
      <c r="P5" s="26" t="s">
        <v>128</v>
      </c>
      <c r="Q5" s="20" t="s">
        <v>129</v>
      </c>
      <c r="R5" s="21" t="s">
        <v>97</v>
      </c>
      <c r="S5" s="5"/>
    </row>
    <row r="6" spans="1:19" ht="12">
      <c r="A6" s="17">
        <f>A5+1</f>
        <v>3</v>
      </c>
      <c r="B6" s="27">
        <v>0.3958333333333333</v>
      </c>
      <c r="C6" s="19">
        <f>SUM(C5+3)</f>
        <v>7</v>
      </c>
      <c r="D6" s="24" t="s">
        <v>101</v>
      </c>
      <c r="E6" s="20" t="s">
        <v>86</v>
      </c>
      <c r="F6" s="21" t="s">
        <v>84</v>
      </c>
      <c r="G6" s="28"/>
      <c r="H6" s="29">
        <v>0.3958333333333333</v>
      </c>
      <c r="I6" s="23">
        <f>SUM(I5+3)</f>
        <v>8</v>
      </c>
      <c r="J6" s="60" t="s">
        <v>125</v>
      </c>
      <c r="K6" s="70" t="s">
        <v>29</v>
      </c>
      <c r="L6" s="71" t="s">
        <v>32</v>
      </c>
      <c r="M6" s="28"/>
      <c r="N6" s="29">
        <v>0.3958333333333333</v>
      </c>
      <c r="O6" s="25">
        <f>SUM(O5+3)</f>
        <v>9</v>
      </c>
      <c r="P6" s="26" t="s">
        <v>134</v>
      </c>
      <c r="Q6" s="20" t="s">
        <v>86</v>
      </c>
      <c r="R6" s="21" t="s">
        <v>92</v>
      </c>
      <c r="S6" s="30"/>
    </row>
    <row r="7" spans="1:19" ht="12">
      <c r="A7" s="17">
        <f>A6+1</f>
        <v>4</v>
      </c>
      <c r="B7" s="18">
        <v>0.40625</v>
      </c>
      <c r="C7" s="19">
        <f>SUM(C6+3)</f>
        <v>10</v>
      </c>
      <c r="D7" s="24" t="s">
        <v>102</v>
      </c>
      <c r="E7" s="20" t="s">
        <v>93</v>
      </c>
      <c r="F7" s="21" t="s">
        <v>29</v>
      </c>
      <c r="G7" s="28"/>
      <c r="H7" s="22">
        <v>0.40625</v>
      </c>
      <c r="I7" s="23">
        <f>SUM(I6+3)</f>
        <v>11</v>
      </c>
      <c r="J7" s="60" t="s">
        <v>125</v>
      </c>
      <c r="K7" s="70" t="s">
        <v>123</v>
      </c>
      <c r="L7" s="71" t="s">
        <v>121</v>
      </c>
      <c r="M7" s="28"/>
      <c r="N7" s="22">
        <v>0.40625</v>
      </c>
      <c r="O7" s="25">
        <f>SUM(O6+3)</f>
        <v>12</v>
      </c>
      <c r="P7" s="26" t="s">
        <v>133</v>
      </c>
      <c r="Q7" s="20" t="s">
        <v>95</v>
      </c>
      <c r="R7" s="21" t="s">
        <v>93</v>
      </c>
      <c r="S7" s="30"/>
    </row>
    <row r="8" spans="1:19" ht="12">
      <c r="A8" s="17">
        <f>A7+1</f>
        <v>5</v>
      </c>
      <c r="B8" s="31">
        <v>0.4166666666666667</v>
      </c>
      <c r="C8" s="19">
        <f>SUM(C7+3)</f>
        <v>13</v>
      </c>
      <c r="D8" s="63" t="s">
        <v>100</v>
      </c>
      <c r="E8" s="20" t="s">
        <v>92</v>
      </c>
      <c r="F8" s="21" t="s">
        <v>30</v>
      </c>
      <c r="G8" s="28"/>
      <c r="H8" s="32">
        <v>0.4166666666666667</v>
      </c>
      <c r="I8" s="23">
        <f>SUM(I7+3)</f>
        <v>14</v>
      </c>
      <c r="J8" s="61" t="s">
        <v>53</v>
      </c>
      <c r="K8" s="70" t="s">
        <v>27</v>
      </c>
      <c r="L8" s="71" t="s">
        <v>94</v>
      </c>
      <c r="M8" s="28"/>
      <c r="N8" s="32">
        <v>0.4166666666666667</v>
      </c>
      <c r="O8" s="25">
        <f>SUM(O7+3)</f>
        <v>15</v>
      </c>
      <c r="P8" s="61" t="s">
        <v>54</v>
      </c>
      <c r="Q8" s="20" t="s">
        <v>88</v>
      </c>
      <c r="R8" s="21" t="s">
        <v>95</v>
      </c>
      <c r="S8" s="30"/>
    </row>
    <row r="9" spans="1:19" ht="12">
      <c r="A9" s="17">
        <f>A8+1</f>
        <v>6</v>
      </c>
      <c r="B9" s="31">
        <v>0.4270833333333333</v>
      </c>
      <c r="C9" s="19">
        <f>SUM(C8+3)</f>
        <v>16</v>
      </c>
      <c r="D9" s="63" t="s">
        <v>100</v>
      </c>
      <c r="E9" s="20" t="s">
        <v>86</v>
      </c>
      <c r="F9" s="21" t="s">
        <v>91</v>
      </c>
      <c r="G9" s="28"/>
      <c r="H9" s="32">
        <v>0.4270833333333333</v>
      </c>
      <c r="I9" s="23">
        <f>SUM(I8+3)</f>
        <v>17</v>
      </c>
      <c r="J9" s="61" t="s">
        <v>53</v>
      </c>
      <c r="K9" s="70" t="s">
        <v>89</v>
      </c>
      <c r="L9" s="71" t="s">
        <v>121</v>
      </c>
      <c r="M9" s="28"/>
      <c r="N9" s="32">
        <v>0.4270833333333333</v>
      </c>
      <c r="O9" s="25">
        <f>SUM(O8+3)</f>
        <v>18</v>
      </c>
      <c r="P9" s="61" t="s">
        <v>54</v>
      </c>
      <c r="Q9" s="20" t="s">
        <v>28</v>
      </c>
      <c r="R9" s="21" t="s">
        <v>61</v>
      </c>
      <c r="S9" s="30"/>
    </row>
    <row r="10" spans="1:19" ht="12">
      <c r="A10" s="17">
        <v>7</v>
      </c>
      <c r="B10" s="31">
        <v>0.4375</v>
      </c>
      <c r="C10" s="19">
        <v>19</v>
      </c>
      <c r="D10" s="63" t="s">
        <v>99</v>
      </c>
      <c r="E10" s="20" t="s">
        <v>83</v>
      </c>
      <c r="F10" s="21" t="s">
        <v>31</v>
      </c>
      <c r="G10" s="28"/>
      <c r="H10" s="32">
        <v>0.4375</v>
      </c>
      <c r="I10" s="23">
        <v>20</v>
      </c>
      <c r="J10" s="24" t="s">
        <v>130</v>
      </c>
      <c r="K10" s="75" t="s">
        <v>92</v>
      </c>
      <c r="L10" s="77" t="s">
        <v>96</v>
      </c>
      <c r="M10" s="28"/>
      <c r="N10" s="32">
        <v>0.4375</v>
      </c>
      <c r="O10" s="25">
        <v>21</v>
      </c>
      <c r="P10" s="26" t="s">
        <v>127</v>
      </c>
      <c r="Q10" s="20" t="s">
        <v>126</v>
      </c>
      <c r="R10" s="21" t="s">
        <v>96</v>
      </c>
      <c r="S10" s="30"/>
    </row>
    <row r="11" spans="1:19" ht="12">
      <c r="A11" s="17">
        <f aca="true" t="shared" si="0" ref="A11:A41">A10+1</f>
        <v>8</v>
      </c>
      <c r="B11" s="31">
        <v>0.4479166666666667</v>
      </c>
      <c r="C11" s="19">
        <f aca="true" t="shared" si="1" ref="C11:C42">SUM(C10+3)</f>
        <v>22</v>
      </c>
      <c r="D11" s="24" t="s">
        <v>124</v>
      </c>
      <c r="E11" s="20" t="s">
        <v>84</v>
      </c>
      <c r="F11" s="21" t="s">
        <v>90</v>
      </c>
      <c r="G11" s="28"/>
      <c r="H11" s="32">
        <v>0.4479166666666667</v>
      </c>
      <c r="I11" s="23">
        <f aca="true" t="shared" si="2" ref="I11:I42">SUM(I10+3)</f>
        <v>23</v>
      </c>
      <c r="J11" s="24" t="s">
        <v>132</v>
      </c>
      <c r="K11" s="75" t="s">
        <v>31</v>
      </c>
      <c r="L11" s="77" t="s">
        <v>85</v>
      </c>
      <c r="M11" s="28"/>
      <c r="N11" s="32">
        <v>0.4479166666666667</v>
      </c>
      <c r="O11" s="25">
        <f aca="true" t="shared" si="3" ref="O11:O42">SUM(O10+3)</f>
        <v>24</v>
      </c>
      <c r="P11" s="26" t="s">
        <v>134</v>
      </c>
      <c r="Q11" s="20" t="s">
        <v>92</v>
      </c>
      <c r="R11" s="21" t="s">
        <v>90</v>
      </c>
      <c r="S11" s="30"/>
    </row>
    <row r="12" spans="1:19" ht="12">
      <c r="A12" s="17">
        <f>A11+1</f>
        <v>9</v>
      </c>
      <c r="B12" s="31">
        <v>0.4583333333333333</v>
      </c>
      <c r="C12" s="19">
        <f>SUM(C11+3)</f>
        <v>25</v>
      </c>
      <c r="D12" s="24" t="s">
        <v>124</v>
      </c>
      <c r="E12" s="20" t="s">
        <v>29</v>
      </c>
      <c r="F12" s="21" t="s">
        <v>30</v>
      </c>
      <c r="G12" s="28"/>
      <c r="H12" s="32">
        <v>0.4583333333333333</v>
      </c>
      <c r="I12" s="23">
        <f>SUM(I11+3)</f>
        <v>26</v>
      </c>
      <c r="J12" s="60" t="s">
        <v>125</v>
      </c>
      <c r="K12" s="70" t="s">
        <v>32</v>
      </c>
      <c r="L12" s="71" t="s">
        <v>122</v>
      </c>
      <c r="M12" s="28"/>
      <c r="N12" s="32">
        <v>0.4583333333333333</v>
      </c>
      <c r="O12" s="25">
        <f>SUM(O11+3)</f>
        <v>27</v>
      </c>
      <c r="P12" s="26" t="s">
        <v>133</v>
      </c>
      <c r="Q12" s="20" t="s">
        <v>93</v>
      </c>
      <c r="R12" s="21" t="s">
        <v>88</v>
      </c>
      <c r="S12" s="30"/>
    </row>
    <row r="13" spans="1:19" ht="12">
      <c r="A13" s="17">
        <f t="shared" si="0"/>
        <v>10</v>
      </c>
      <c r="B13" s="31">
        <v>0.46875</v>
      </c>
      <c r="C13" s="19">
        <f t="shared" si="1"/>
        <v>28</v>
      </c>
      <c r="D13" s="63" t="s">
        <v>99</v>
      </c>
      <c r="E13" s="20" t="s">
        <v>97</v>
      </c>
      <c r="F13" s="21" t="s">
        <v>85</v>
      </c>
      <c r="G13" s="28"/>
      <c r="H13" s="32">
        <v>0.46875</v>
      </c>
      <c r="I13" s="23">
        <f t="shared" si="2"/>
        <v>29</v>
      </c>
      <c r="J13" s="60" t="s">
        <v>125</v>
      </c>
      <c r="K13" s="70" t="s">
        <v>121</v>
      </c>
      <c r="L13" s="71" t="s">
        <v>29</v>
      </c>
      <c r="M13" s="28"/>
      <c r="N13" s="32">
        <v>0.46875</v>
      </c>
      <c r="O13" s="25">
        <f t="shared" si="3"/>
        <v>30</v>
      </c>
      <c r="P13" s="26" t="s">
        <v>128</v>
      </c>
      <c r="Q13" s="20" t="s">
        <v>89</v>
      </c>
      <c r="R13" s="21" t="s">
        <v>129</v>
      </c>
      <c r="S13" s="30"/>
    </row>
    <row r="14" spans="1:19" ht="12">
      <c r="A14" s="33">
        <f>A13+1</f>
        <v>11</v>
      </c>
      <c r="B14" s="31">
        <v>0.4791666666666667</v>
      </c>
      <c r="C14" s="34">
        <f>SUM(C13+3)</f>
        <v>31</v>
      </c>
      <c r="D14" s="63" t="s">
        <v>100</v>
      </c>
      <c r="E14" s="35" t="s">
        <v>30</v>
      </c>
      <c r="F14" s="36" t="s">
        <v>87</v>
      </c>
      <c r="G14" s="28"/>
      <c r="H14" s="32">
        <v>0.4791666666666667</v>
      </c>
      <c r="I14" s="37">
        <f>SUM(I13+3)</f>
        <v>32</v>
      </c>
      <c r="J14" s="61" t="s">
        <v>53</v>
      </c>
      <c r="K14" s="72" t="s">
        <v>121</v>
      </c>
      <c r="L14" s="73" t="s">
        <v>27</v>
      </c>
      <c r="M14" s="28"/>
      <c r="N14" s="32">
        <v>0.4791666666666667</v>
      </c>
      <c r="O14" s="37">
        <f>SUM(O13+3)</f>
        <v>33</v>
      </c>
      <c r="P14" s="61" t="s">
        <v>54</v>
      </c>
      <c r="Q14" s="35" t="s">
        <v>61</v>
      </c>
      <c r="R14" s="36" t="s">
        <v>88</v>
      </c>
      <c r="S14" s="30"/>
    </row>
    <row r="15" spans="1:19" ht="12">
      <c r="A15" s="17">
        <f t="shared" si="0"/>
        <v>12</v>
      </c>
      <c r="B15" s="31">
        <v>0.4895833333333333</v>
      </c>
      <c r="C15" s="19">
        <f t="shared" si="1"/>
        <v>34</v>
      </c>
      <c r="D15" s="63" t="s">
        <v>100</v>
      </c>
      <c r="E15" s="20" t="s">
        <v>91</v>
      </c>
      <c r="F15" s="21" t="s">
        <v>92</v>
      </c>
      <c r="G15" s="28"/>
      <c r="H15" s="32">
        <v>0.4895833333333333</v>
      </c>
      <c r="I15" s="25">
        <f t="shared" si="2"/>
        <v>35</v>
      </c>
      <c r="J15" s="61" t="s">
        <v>53</v>
      </c>
      <c r="K15" s="74" t="s">
        <v>94</v>
      </c>
      <c r="L15" s="71" t="s">
        <v>89</v>
      </c>
      <c r="M15" s="28"/>
      <c r="N15" s="32">
        <v>0.4895833333333333</v>
      </c>
      <c r="O15" s="25">
        <f t="shared" si="3"/>
        <v>36</v>
      </c>
      <c r="P15" s="61" t="s">
        <v>54</v>
      </c>
      <c r="Q15" s="20" t="s">
        <v>95</v>
      </c>
      <c r="R15" s="21" t="s">
        <v>28</v>
      </c>
      <c r="S15" s="30"/>
    </row>
    <row r="16" spans="1:19" ht="12">
      <c r="A16" s="17">
        <f t="shared" si="0"/>
        <v>13</v>
      </c>
      <c r="B16" s="38">
        <v>0.5208333333333334</v>
      </c>
      <c r="C16" s="19">
        <f t="shared" si="1"/>
        <v>37</v>
      </c>
      <c r="D16" s="24" t="s">
        <v>124</v>
      </c>
      <c r="E16" s="20" t="s">
        <v>90</v>
      </c>
      <c r="F16" s="21" t="s">
        <v>86</v>
      </c>
      <c r="G16" s="28"/>
      <c r="H16" s="39">
        <v>0.5208333333333334</v>
      </c>
      <c r="I16" s="25">
        <f t="shared" si="2"/>
        <v>38</v>
      </c>
      <c r="J16" s="24" t="s">
        <v>130</v>
      </c>
      <c r="K16" s="76" t="s">
        <v>97</v>
      </c>
      <c r="L16" s="77" t="s">
        <v>92</v>
      </c>
      <c r="M16" s="28"/>
      <c r="N16" s="39">
        <v>0.5208333333333334</v>
      </c>
      <c r="O16" s="25">
        <f t="shared" si="3"/>
        <v>39</v>
      </c>
      <c r="P16" s="26" t="s">
        <v>127</v>
      </c>
      <c r="Q16" s="20" t="s">
        <v>96</v>
      </c>
      <c r="R16" s="21" t="s">
        <v>135</v>
      </c>
      <c r="S16" s="30"/>
    </row>
    <row r="17" spans="1:19" ht="12">
      <c r="A17" s="17">
        <f t="shared" si="0"/>
        <v>14</v>
      </c>
      <c r="B17" s="31">
        <v>0.53125</v>
      </c>
      <c r="C17" s="19">
        <f t="shared" si="1"/>
        <v>40</v>
      </c>
      <c r="D17" s="24" t="s">
        <v>124</v>
      </c>
      <c r="E17" s="20" t="s">
        <v>30</v>
      </c>
      <c r="F17" s="21" t="s">
        <v>93</v>
      </c>
      <c r="G17" s="28"/>
      <c r="H17" s="32">
        <v>0.53125</v>
      </c>
      <c r="I17" s="25">
        <f t="shared" si="2"/>
        <v>41</v>
      </c>
      <c r="J17" s="24" t="s">
        <v>132</v>
      </c>
      <c r="K17" s="76" t="s">
        <v>83</v>
      </c>
      <c r="L17" s="77" t="s">
        <v>31</v>
      </c>
      <c r="M17" s="28"/>
      <c r="N17" s="32">
        <v>0.53125</v>
      </c>
      <c r="O17" s="25">
        <f t="shared" si="3"/>
        <v>42</v>
      </c>
      <c r="P17" s="26" t="s">
        <v>134</v>
      </c>
      <c r="Q17" s="20" t="s">
        <v>90</v>
      </c>
      <c r="R17" s="21" t="s">
        <v>86</v>
      </c>
      <c r="S17" s="30"/>
    </row>
    <row r="18" spans="1:19" ht="12">
      <c r="A18" s="17">
        <f t="shared" si="0"/>
        <v>15</v>
      </c>
      <c r="B18" s="31">
        <v>0.5416666666666666</v>
      </c>
      <c r="C18" s="19">
        <f t="shared" si="1"/>
        <v>43</v>
      </c>
      <c r="D18" s="59" t="s">
        <v>98</v>
      </c>
      <c r="E18" s="20" t="s">
        <v>26</v>
      </c>
      <c r="F18" s="21" t="s">
        <v>91</v>
      </c>
      <c r="G18" s="28"/>
      <c r="H18" s="32">
        <v>0.5416666666666666</v>
      </c>
      <c r="I18" s="25">
        <f t="shared" si="2"/>
        <v>44</v>
      </c>
      <c r="J18" s="60" t="s">
        <v>125</v>
      </c>
      <c r="K18" s="74" t="s">
        <v>122</v>
      </c>
      <c r="L18" s="71" t="s">
        <v>121</v>
      </c>
      <c r="M18" s="28"/>
      <c r="N18" s="32">
        <v>0.5416666666666666</v>
      </c>
      <c r="O18" s="25">
        <f t="shared" si="3"/>
        <v>45</v>
      </c>
      <c r="P18" s="26" t="s">
        <v>133</v>
      </c>
      <c r="Q18" s="20" t="s">
        <v>88</v>
      </c>
      <c r="R18" s="21" t="s">
        <v>95</v>
      </c>
      <c r="S18" s="30"/>
    </row>
    <row r="19" spans="1:19" ht="12">
      <c r="A19" s="17">
        <f t="shared" si="0"/>
        <v>16</v>
      </c>
      <c r="B19" s="31">
        <v>0.5520833333333334</v>
      </c>
      <c r="C19" s="19">
        <f t="shared" si="1"/>
        <v>46</v>
      </c>
      <c r="D19" s="59" t="s">
        <v>98</v>
      </c>
      <c r="E19" s="20" t="s">
        <v>27</v>
      </c>
      <c r="F19" s="21" t="s">
        <v>28</v>
      </c>
      <c r="G19" s="28"/>
      <c r="H19" s="32">
        <v>0.5520833333333334</v>
      </c>
      <c r="I19" s="25">
        <f t="shared" si="2"/>
        <v>47</v>
      </c>
      <c r="J19" s="60" t="s">
        <v>125</v>
      </c>
      <c r="K19" s="74" t="s">
        <v>29</v>
      </c>
      <c r="L19" s="71" t="s">
        <v>123</v>
      </c>
      <c r="M19" s="28"/>
      <c r="N19" s="32">
        <v>0.5520833333333334</v>
      </c>
      <c r="O19" s="25">
        <f t="shared" si="3"/>
        <v>48</v>
      </c>
      <c r="P19" s="26" t="s">
        <v>128</v>
      </c>
      <c r="Q19" s="20" t="s">
        <v>97</v>
      </c>
      <c r="R19" s="21" t="s">
        <v>89</v>
      </c>
      <c r="S19" s="30"/>
    </row>
    <row r="20" spans="1:19" ht="12">
      <c r="A20" s="17">
        <f t="shared" si="0"/>
        <v>17</v>
      </c>
      <c r="B20" s="31">
        <v>0.5625</v>
      </c>
      <c r="C20" s="19">
        <f t="shared" si="1"/>
        <v>49</v>
      </c>
      <c r="D20" s="63" t="s">
        <v>131</v>
      </c>
      <c r="E20" s="20" t="s">
        <v>31</v>
      </c>
      <c r="F20" s="21" t="s">
        <v>97</v>
      </c>
      <c r="G20" s="28"/>
      <c r="H20" s="32">
        <v>0.5625</v>
      </c>
      <c r="I20" s="25">
        <f t="shared" si="2"/>
        <v>50</v>
      </c>
      <c r="J20" s="61" t="s">
        <v>53</v>
      </c>
      <c r="K20" s="74" t="s">
        <v>27</v>
      </c>
      <c r="L20" s="71" t="s">
        <v>89</v>
      </c>
      <c r="M20" s="28"/>
      <c r="N20" s="32">
        <v>0.5625</v>
      </c>
      <c r="O20" s="25">
        <f t="shared" si="3"/>
        <v>51</v>
      </c>
      <c r="P20" s="61" t="s">
        <v>54</v>
      </c>
      <c r="Q20" s="20" t="s">
        <v>88</v>
      </c>
      <c r="R20" s="21" t="s">
        <v>28</v>
      </c>
      <c r="S20" s="30"/>
    </row>
    <row r="21" spans="1:19" ht="12">
      <c r="A21" s="17">
        <f t="shared" si="0"/>
        <v>18</v>
      </c>
      <c r="B21" s="31">
        <v>0.5729166666666666</v>
      </c>
      <c r="C21" s="19">
        <f t="shared" si="1"/>
        <v>52</v>
      </c>
      <c r="D21" s="63" t="s">
        <v>99</v>
      </c>
      <c r="E21" s="20" t="s">
        <v>85</v>
      </c>
      <c r="F21" s="21" t="s">
        <v>96</v>
      </c>
      <c r="G21" s="28"/>
      <c r="H21" s="32">
        <v>0.5729166666666666</v>
      </c>
      <c r="I21" s="25">
        <f t="shared" si="2"/>
        <v>53</v>
      </c>
      <c r="J21" s="61" t="s">
        <v>53</v>
      </c>
      <c r="K21" s="74" t="s">
        <v>121</v>
      </c>
      <c r="L21" s="71" t="s">
        <v>94</v>
      </c>
      <c r="M21" s="28"/>
      <c r="N21" s="32">
        <v>0.5729166666666666</v>
      </c>
      <c r="O21" s="25">
        <f t="shared" si="3"/>
        <v>54</v>
      </c>
      <c r="P21" s="61" t="s">
        <v>54</v>
      </c>
      <c r="Q21" s="20" t="s">
        <v>61</v>
      </c>
      <c r="R21" s="21" t="s">
        <v>95</v>
      </c>
      <c r="S21" s="30"/>
    </row>
    <row r="22" spans="1:19" ht="12">
      <c r="A22" s="17">
        <f t="shared" si="0"/>
        <v>19</v>
      </c>
      <c r="B22" s="31">
        <v>0.5833333333333334</v>
      </c>
      <c r="C22" s="19">
        <f t="shared" si="1"/>
        <v>55</v>
      </c>
      <c r="D22" s="63" t="s">
        <v>100</v>
      </c>
      <c r="E22" s="20" t="s">
        <v>87</v>
      </c>
      <c r="F22" s="21" t="s">
        <v>91</v>
      </c>
      <c r="G22" s="28"/>
      <c r="H22" s="32">
        <v>0.5833333333333334</v>
      </c>
      <c r="I22" s="25">
        <f t="shared" si="2"/>
        <v>56</v>
      </c>
      <c r="J22" s="24" t="s">
        <v>4</v>
      </c>
      <c r="K22" s="20" t="s">
        <v>62</v>
      </c>
      <c r="L22" s="21" t="s">
        <v>109</v>
      </c>
      <c r="M22" s="28"/>
      <c r="N22" s="32">
        <v>0.5833333333333334</v>
      </c>
      <c r="O22" s="25">
        <f t="shared" si="3"/>
        <v>57</v>
      </c>
      <c r="P22" s="26" t="s">
        <v>136</v>
      </c>
      <c r="Q22" s="20" t="s">
        <v>62</v>
      </c>
      <c r="R22" s="21" t="s">
        <v>109</v>
      </c>
      <c r="S22" s="30"/>
    </row>
    <row r="23" spans="1:19" ht="12">
      <c r="A23" s="17">
        <f t="shared" si="0"/>
        <v>20</v>
      </c>
      <c r="B23" s="31">
        <v>0.59375</v>
      </c>
      <c r="C23" s="19">
        <f t="shared" si="1"/>
        <v>58</v>
      </c>
      <c r="D23" s="63" t="s">
        <v>100</v>
      </c>
      <c r="E23" s="20" t="s">
        <v>92</v>
      </c>
      <c r="F23" s="21" t="s">
        <v>86</v>
      </c>
      <c r="G23" s="28"/>
      <c r="H23" s="32">
        <v>0.59375</v>
      </c>
      <c r="I23" s="25">
        <f t="shared" si="2"/>
        <v>59</v>
      </c>
      <c r="J23" s="24" t="s">
        <v>5</v>
      </c>
      <c r="K23" s="20" t="s">
        <v>106</v>
      </c>
      <c r="L23" s="21" t="s">
        <v>110</v>
      </c>
      <c r="M23" s="28"/>
      <c r="N23" s="32">
        <v>0.59375</v>
      </c>
      <c r="O23" s="25">
        <f t="shared" si="3"/>
        <v>60</v>
      </c>
      <c r="P23" s="26" t="s">
        <v>137</v>
      </c>
      <c r="Q23" s="20" t="s">
        <v>106</v>
      </c>
      <c r="R23" s="21" t="s">
        <v>110</v>
      </c>
      <c r="S23" s="30"/>
    </row>
    <row r="24" spans="1:19" ht="12">
      <c r="A24" s="17">
        <f>A23+1</f>
        <v>21</v>
      </c>
      <c r="B24" s="31">
        <v>0.6041666666666666</v>
      </c>
      <c r="C24" s="19">
        <f>SUM(C23+3)</f>
        <v>61</v>
      </c>
      <c r="D24" s="59" t="s">
        <v>98</v>
      </c>
      <c r="E24" s="20" t="s">
        <v>28</v>
      </c>
      <c r="F24" s="21" t="s">
        <v>91</v>
      </c>
      <c r="G24" s="28"/>
      <c r="H24" s="32">
        <v>0.6041666666666666</v>
      </c>
      <c r="I24" s="25">
        <f>SUM(I23+3)</f>
        <v>62</v>
      </c>
      <c r="J24" s="24" t="s">
        <v>6</v>
      </c>
      <c r="K24" s="20" t="s">
        <v>65</v>
      </c>
      <c r="L24" s="21" t="s">
        <v>107</v>
      </c>
      <c r="M24" s="28"/>
      <c r="N24" s="32">
        <v>0.6041666666666666</v>
      </c>
      <c r="O24" s="25">
        <f>SUM(O23+3)</f>
        <v>63</v>
      </c>
      <c r="P24" s="26" t="s">
        <v>138</v>
      </c>
      <c r="Q24" s="20" t="s">
        <v>65</v>
      </c>
      <c r="R24" s="21" t="s">
        <v>107</v>
      </c>
      <c r="S24" s="30"/>
    </row>
    <row r="25" spans="1:19" ht="12">
      <c r="A25" s="17">
        <f t="shared" si="0"/>
        <v>22</v>
      </c>
      <c r="B25" s="31">
        <v>0.6145833333333334</v>
      </c>
      <c r="C25" s="19">
        <f t="shared" si="1"/>
        <v>64</v>
      </c>
      <c r="D25" s="59" t="s">
        <v>98</v>
      </c>
      <c r="E25" s="20" t="s">
        <v>27</v>
      </c>
      <c r="F25" s="21" t="s">
        <v>122</v>
      </c>
      <c r="G25" s="28"/>
      <c r="H25" s="32">
        <v>0.6145833333333334</v>
      </c>
      <c r="I25" s="25">
        <f t="shared" si="2"/>
        <v>65</v>
      </c>
      <c r="J25" s="24" t="s">
        <v>7</v>
      </c>
      <c r="K25" s="20" t="s">
        <v>105</v>
      </c>
      <c r="L25" s="21" t="s">
        <v>108</v>
      </c>
      <c r="M25" s="28"/>
      <c r="N25" s="32">
        <v>0.6145833333333334</v>
      </c>
      <c r="O25" s="25">
        <f t="shared" si="3"/>
        <v>66</v>
      </c>
      <c r="P25" s="26" t="s">
        <v>139</v>
      </c>
      <c r="Q25" s="20" t="s">
        <v>105</v>
      </c>
      <c r="R25" s="21" t="s">
        <v>108</v>
      </c>
      <c r="S25" s="30"/>
    </row>
    <row r="26" spans="1:18" ht="12">
      <c r="A26" s="17">
        <f t="shared" si="0"/>
        <v>23</v>
      </c>
      <c r="B26" s="31">
        <v>0.625</v>
      </c>
      <c r="C26" s="19">
        <f t="shared" si="1"/>
        <v>67</v>
      </c>
      <c r="D26" s="63" t="s">
        <v>131</v>
      </c>
      <c r="E26" s="20" t="s">
        <v>96</v>
      </c>
      <c r="F26" s="21" t="s">
        <v>31</v>
      </c>
      <c r="G26" s="3"/>
      <c r="H26" s="32">
        <v>0.625</v>
      </c>
      <c r="I26" s="25">
        <f t="shared" si="2"/>
        <v>68</v>
      </c>
      <c r="J26" s="24" t="s">
        <v>8</v>
      </c>
      <c r="K26" s="20" t="s">
        <v>111</v>
      </c>
      <c r="L26" s="21" t="s">
        <v>104</v>
      </c>
      <c r="M26" s="3"/>
      <c r="N26" s="32">
        <v>0.625</v>
      </c>
      <c r="O26" s="25">
        <f t="shared" si="3"/>
        <v>69</v>
      </c>
      <c r="P26" s="26" t="s">
        <v>140</v>
      </c>
      <c r="Q26" s="20" t="s">
        <v>111</v>
      </c>
      <c r="R26" s="21" t="s">
        <v>104</v>
      </c>
    </row>
    <row r="27" spans="1:18" ht="12">
      <c r="A27" s="17">
        <f t="shared" si="0"/>
        <v>24</v>
      </c>
      <c r="B27" s="31">
        <v>0.6354166666666666</v>
      </c>
      <c r="C27" s="19">
        <f t="shared" si="1"/>
        <v>70</v>
      </c>
      <c r="D27" s="63" t="s">
        <v>99</v>
      </c>
      <c r="E27" s="20" t="s">
        <v>97</v>
      </c>
      <c r="F27" s="21" t="s">
        <v>83</v>
      </c>
      <c r="G27" s="3"/>
      <c r="H27" s="32">
        <v>0.6354166666666666</v>
      </c>
      <c r="I27" s="25">
        <f t="shared" si="2"/>
        <v>71</v>
      </c>
      <c r="J27" s="24" t="s">
        <v>8</v>
      </c>
      <c r="K27" s="20" t="s">
        <v>112</v>
      </c>
      <c r="L27" s="21" t="s">
        <v>103</v>
      </c>
      <c r="M27" s="3"/>
      <c r="N27" s="32">
        <v>0.6354166666666666</v>
      </c>
      <c r="O27" s="25">
        <f t="shared" si="3"/>
        <v>72</v>
      </c>
      <c r="P27" s="26" t="s">
        <v>140</v>
      </c>
      <c r="Q27" s="20" t="s">
        <v>112</v>
      </c>
      <c r="R27" s="21" t="s">
        <v>103</v>
      </c>
    </row>
    <row r="28" spans="1:18" ht="12">
      <c r="A28" s="17">
        <f t="shared" si="0"/>
        <v>25</v>
      </c>
      <c r="B28" s="31">
        <v>0.6458333333333334</v>
      </c>
      <c r="C28" s="19">
        <f t="shared" si="1"/>
        <v>73</v>
      </c>
      <c r="D28" s="63" t="s">
        <v>100</v>
      </c>
      <c r="E28" s="20" t="s">
        <v>86</v>
      </c>
      <c r="F28" s="21" t="s">
        <v>87</v>
      </c>
      <c r="G28" s="3"/>
      <c r="H28" s="32">
        <v>0.6458333333333334</v>
      </c>
      <c r="I28" s="25">
        <f t="shared" si="2"/>
        <v>74</v>
      </c>
      <c r="J28" s="60" t="s">
        <v>125</v>
      </c>
      <c r="K28" s="20" t="s">
        <v>123</v>
      </c>
      <c r="L28" s="21" t="s">
        <v>122</v>
      </c>
      <c r="M28" s="3"/>
      <c r="N28" s="32">
        <v>0.6458333333333334</v>
      </c>
      <c r="O28" s="25">
        <f t="shared" si="3"/>
        <v>75</v>
      </c>
      <c r="P28" s="61" t="s">
        <v>141</v>
      </c>
      <c r="Q28" s="20" t="s">
        <v>62</v>
      </c>
      <c r="R28" s="21" t="s">
        <v>109</v>
      </c>
    </row>
    <row r="29" spans="1:18" ht="12">
      <c r="A29" s="17">
        <f t="shared" si="0"/>
        <v>26</v>
      </c>
      <c r="B29" s="31">
        <v>0.65625</v>
      </c>
      <c r="C29" s="19">
        <f t="shared" si="1"/>
        <v>76</v>
      </c>
      <c r="D29" s="63" t="s">
        <v>100</v>
      </c>
      <c r="E29" s="20" t="s">
        <v>91</v>
      </c>
      <c r="F29" s="21" t="s">
        <v>30</v>
      </c>
      <c r="G29" s="3"/>
      <c r="H29" s="32">
        <v>0.65625</v>
      </c>
      <c r="I29" s="25">
        <f t="shared" si="2"/>
        <v>77</v>
      </c>
      <c r="J29" s="60" t="s">
        <v>125</v>
      </c>
      <c r="K29" s="20" t="s">
        <v>121</v>
      </c>
      <c r="L29" s="21" t="s">
        <v>32</v>
      </c>
      <c r="M29" s="3"/>
      <c r="N29" s="32">
        <v>0.65625</v>
      </c>
      <c r="O29" s="25">
        <f t="shared" si="3"/>
        <v>78</v>
      </c>
      <c r="P29" s="61" t="s">
        <v>142</v>
      </c>
      <c r="Q29" s="20" t="s">
        <v>65</v>
      </c>
      <c r="R29" s="21" t="s">
        <v>107</v>
      </c>
    </row>
    <row r="30" spans="1:18" ht="12">
      <c r="A30" s="17">
        <f t="shared" si="0"/>
        <v>27</v>
      </c>
      <c r="B30" s="31">
        <v>0.6666666666666666</v>
      </c>
      <c r="C30" s="19">
        <f t="shared" si="1"/>
        <v>79</v>
      </c>
      <c r="D30" s="63" t="s">
        <v>131</v>
      </c>
      <c r="E30" s="20" t="s">
        <v>31</v>
      </c>
      <c r="F30" s="21" t="s">
        <v>85</v>
      </c>
      <c r="G30" s="3"/>
      <c r="H30" s="32">
        <v>0.6666666666666666</v>
      </c>
      <c r="I30" s="25">
        <f t="shared" si="2"/>
        <v>80</v>
      </c>
      <c r="J30" s="24" t="s">
        <v>9</v>
      </c>
      <c r="K30" s="20" t="s">
        <v>35</v>
      </c>
      <c r="L30" s="21" t="s">
        <v>36</v>
      </c>
      <c r="M30" s="3"/>
      <c r="N30" s="32">
        <v>0.6666666666666666</v>
      </c>
      <c r="O30" s="25">
        <f t="shared" si="3"/>
        <v>81</v>
      </c>
      <c r="P30" s="26" t="s">
        <v>143</v>
      </c>
      <c r="Q30" s="20" t="s">
        <v>66</v>
      </c>
      <c r="R30" s="21" t="s">
        <v>114</v>
      </c>
    </row>
    <row r="31" spans="1:18" ht="12">
      <c r="A31" s="17">
        <f t="shared" si="0"/>
        <v>28</v>
      </c>
      <c r="B31" s="31">
        <v>0.6770833333333334</v>
      </c>
      <c r="C31" s="19">
        <f t="shared" si="1"/>
        <v>82</v>
      </c>
      <c r="D31" s="63" t="s">
        <v>99</v>
      </c>
      <c r="E31" s="20" t="s">
        <v>83</v>
      </c>
      <c r="F31" s="21" t="s">
        <v>96</v>
      </c>
      <c r="G31" s="3"/>
      <c r="H31" s="32">
        <v>0.6770833333333334</v>
      </c>
      <c r="I31" s="25">
        <f t="shared" si="2"/>
        <v>83</v>
      </c>
      <c r="J31" s="24" t="s">
        <v>9</v>
      </c>
      <c r="K31" s="20" t="s">
        <v>37</v>
      </c>
      <c r="L31" s="21" t="s">
        <v>38</v>
      </c>
      <c r="M31" s="3"/>
      <c r="N31" s="32">
        <v>0.6770833333333334</v>
      </c>
      <c r="O31" s="25">
        <f t="shared" si="3"/>
        <v>84</v>
      </c>
      <c r="P31" s="26" t="s">
        <v>143</v>
      </c>
      <c r="Q31" s="20" t="s">
        <v>68</v>
      </c>
      <c r="R31" s="21" t="s">
        <v>67</v>
      </c>
    </row>
    <row r="32" spans="1:18" ht="12">
      <c r="A32" s="17">
        <f t="shared" si="0"/>
        <v>29</v>
      </c>
      <c r="B32" s="31">
        <v>0.6875</v>
      </c>
      <c r="C32" s="19">
        <f t="shared" si="1"/>
        <v>85</v>
      </c>
      <c r="D32" s="63" t="s">
        <v>100</v>
      </c>
      <c r="E32" s="20" t="s">
        <v>87</v>
      </c>
      <c r="F32" s="21" t="s">
        <v>92</v>
      </c>
      <c r="G32" s="3"/>
      <c r="H32" s="32">
        <v>0.6875</v>
      </c>
      <c r="I32" s="25">
        <f t="shared" si="2"/>
        <v>86</v>
      </c>
      <c r="J32" s="24" t="s">
        <v>10</v>
      </c>
      <c r="K32" s="20" t="s">
        <v>33</v>
      </c>
      <c r="L32" s="21" t="s">
        <v>34</v>
      </c>
      <c r="M32" s="3"/>
      <c r="N32" s="32">
        <v>0.6875</v>
      </c>
      <c r="O32" s="25">
        <f t="shared" si="3"/>
        <v>87</v>
      </c>
      <c r="P32" s="26" t="s">
        <v>144</v>
      </c>
      <c r="Q32" s="20" t="s">
        <v>113</v>
      </c>
      <c r="R32" s="21" t="s">
        <v>63</v>
      </c>
    </row>
    <row r="33" spans="1:18" ht="12">
      <c r="A33" s="17">
        <f t="shared" si="0"/>
        <v>30</v>
      </c>
      <c r="B33" s="31">
        <v>0.6979166666666666</v>
      </c>
      <c r="C33" s="19">
        <f t="shared" si="1"/>
        <v>88</v>
      </c>
      <c r="D33" s="63" t="s">
        <v>100</v>
      </c>
      <c r="E33" s="20" t="s">
        <v>30</v>
      </c>
      <c r="F33" s="21" t="s">
        <v>86</v>
      </c>
      <c r="G33" s="3"/>
      <c r="H33" s="32">
        <v>0.6979166666666666</v>
      </c>
      <c r="I33" s="25">
        <f t="shared" si="2"/>
        <v>89</v>
      </c>
      <c r="J33" s="24" t="s">
        <v>11</v>
      </c>
      <c r="K33" s="20" t="s">
        <v>39</v>
      </c>
      <c r="L33" s="21" t="s">
        <v>40</v>
      </c>
      <c r="M33" s="3"/>
      <c r="N33" s="32">
        <v>0.6979166666666666</v>
      </c>
      <c r="O33" s="25">
        <f t="shared" si="3"/>
        <v>90</v>
      </c>
      <c r="P33" s="26" t="s">
        <v>145</v>
      </c>
      <c r="Q33" s="20" t="s">
        <v>64</v>
      </c>
      <c r="R33" s="21" t="s">
        <v>70</v>
      </c>
    </row>
    <row r="34" spans="1:18" ht="12">
      <c r="A34" s="17">
        <f t="shared" si="0"/>
        <v>31</v>
      </c>
      <c r="B34" s="31">
        <v>0.7083333333333334</v>
      </c>
      <c r="C34" s="19">
        <f t="shared" si="1"/>
        <v>91</v>
      </c>
      <c r="D34" s="59" t="s">
        <v>98</v>
      </c>
      <c r="E34" s="20" t="s">
        <v>28</v>
      </c>
      <c r="F34" s="21" t="s">
        <v>122</v>
      </c>
      <c r="G34" s="3"/>
      <c r="H34" s="32">
        <v>0.7083333333333334</v>
      </c>
      <c r="I34" s="25">
        <f t="shared" si="2"/>
        <v>92</v>
      </c>
      <c r="J34" s="60" t="s">
        <v>125</v>
      </c>
      <c r="K34" s="20" t="s">
        <v>122</v>
      </c>
      <c r="L34" s="21" t="s">
        <v>29</v>
      </c>
      <c r="M34" s="3"/>
      <c r="N34" s="32">
        <v>0.7083333333333334</v>
      </c>
      <c r="O34" s="25">
        <f t="shared" si="3"/>
        <v>93</v>
      </c>
      <c r="P34" s="61" t="s">
        <v>146</v>
      </c>
      <c r="Q34" s="20" t="s">
        <v>80</v>
      </c>
      <c r="R34" s="21" t="s">
        <v>81</v>
      </c>
    </row>
    <row r="35" spans="1:18" ht="12">
      <c r="A35" s="17">
        <f t="shared" si="0"/>
        <v>32</v>
      </c>
      <c r="B35" s="31">
        <v>0.71875</v>
      </c>
      <c r="C35" s="19">
        <f t="shared" si="1"/>
        <v>94</v>
      </c>
      <c r="D35" s="59" t="s">
        <v>98</v>
      </c>
      <c r="E35" s="20" t="s">
        <v>91</v>
      </c>
      <c r="F35" s="21" t="s">
        <v>27</v>
      </c>
      <c r="G35" s="3"/>
      <c r="H35" s="32">
        <v>0.71875</v>
      </c>
      <c r="I35" s="25">
        <f t="shared" si="2"/>
        <v>95</v>
      </c>
      <c r="J35" s="60" t="s">
        <v>125</v>
      </c>
      <c r="K35" s="20" t="s">
        <v>32</v>
      </c>
      <c r="L35" s="21" t="s">
        <v>123</v>
      </c>
      <c r="M35" s="3"/>
      <c r="N35" s="32">
        <v>0.71875</v>
      </c>
      <c r="O35" s="25">
        <f t="shared" si="3"/>
        <v>96</v>
      </c>
      <c r="P35" s="61" t="s">
        <v>147</v>
      </c>
      <c r="Q35" s="20" t="s">
        <v>111</v>
      </c>
      <c r="R35" s="21" t="s">
        <v>112</v>
      </c>
    </row>
    <row r="36" spans="1:18" ht="12">
      <c r="A36" s="17">
        <f t="shared" si="0"/>
        <v>33</v>
      </c>
      <c r="B36" s="31">
        <v>0.7291666666666666</v>
      </c>
      <c r="C36" s="19">
        <f t="shared" si="1"/>
        <v>97</v>
      </c>
      <c r="D36" s="63" t="s">
        <v>13</v>
      </c>
      <c r="E36" s="20" t="s">
        <v>62</v>
      </c>
      <c r="F36" s="21" t="s">
        <v>109</v>
      </c>
      <c r="G36" s="3"/>
      <c r="H36" s="32">
        <v>0.7291666666666666</v>
      </c>
      <c r="I36" s="25">
        <f t="shared" si="2"/>
        <v>98</v>
      </c>
      <c r="J36" s="61" t="s">
        <v>12</v>
      </c>
      <c r="K36" s="20" t="s">
        <v>74</v>
      </c>
      <c r="L36" s="21" t="s">
        <v>75</v>
      </c>
      <c r="M36" s="3"/>
      <c r="N36" s="32">
        <v>0.7291666666666666</v>
      </c>
      <c r="O36" s="25">
        <f t="shared" si="3"/>
        <v>99</v>
      </c>
      <c r="P36" s="61" t="s">
        <v>148</v>
      </c>
      <c r="Q36" s="20" t="s">
        <v>72</v>
      </c>
      <c r="R36" s="21" t="s">
        <v>73</v>
      </c>
    </row>
    <row r="37" spans="1:18" ht="12">
      <c r="A37" s="17">
        <f t="shared" si="0"/>
        <v>34</v>
      </c>
      <c r="B37" s="31">
        <v>0.7395833333333334</v>
      </c>
      <c r="C37" s="19">
        <f t="shared" si="1"/>
        <v>100</v>
      </c>
      <c r="D37" s="63" t="s">
        <v>14</v>
      </c>
      <c r="E37" s="20" t="s">
        <v>65</v>
      </c>
      <c r="F37" s="21" t="s">
        <v>107</v>
      </c>
      <c r="G37" s="3"/>
      <c r="H37" s="32">
        <v>0.7395833333333334</v>
      </c>
      <c r="I37" s="25">
        <f t="shared" si="2"/>
        <v>101</v>
      </c>
      <c r="J37" s="24" t="s">
        <v>115</v>
      </c>
      <c r="K37" s="20" t="s">
        <v>41</v>
      </c>
      <c r="L37" s="21" t="s">
        <v>42</v>
      </c>
      <c r="M37" s="3"/>
      <c r="N37" s="32">
        <v>0.7395833333333334</v>
      </c>
      <c r="O37" s="25">
        <f t="shared" si="3"/>
        <v>102</v>
      </c>
      <c r="P37" s="26" t="s">
        <v>149</v>
      </c>
      <c r="Q37" s="20" t="s">
        <v>55</v>
      </c>
      <c r="R37" s="21" t="s">
        <v>69</v>
      </c>
    </row>
    <row r="38" spans="1:18" ht="12">
      <c r="A38" s="17">
        <f t="shared" si="0"/>
        <v>35</v>
      </c>
      <c r="B38" s="31">
        <v>0.75</v>
      </c>
      <c r="C38" s="19">
        <f t="shared" si="1"/>
        <v>103</v>
      </c>
      <c r="D38" s="63" t="s">
        <v>15</v>
      </c>
      <c r="E38" s="20" t="s">
        <v>20</v>
      </c>
      <c r="F38" s="21" t="s">
        <v>21</v>
      </c>
      <c r="G38" s="3"/>
      <c r="H38" s="32">
        <v>0.75</v>
      </c>
      <c r="I38" s="25">
        <f t="shared" si="2"/>
        <v>104</v>
      </c>
      <c r="J38" s="24" t="s">
        <v>117</v>
      </c>
      <c r="K38" s="20" t="s">
        <v>43</v>
      </c>
      <c r="L38" s="21" t="s">
        <v>44</v>
      </c>
      <c r="M38" s="3"/>
      <c r="N38" s="32">
        <v>0.75</v>
      </c>
      <c r="O38" s="25">
        <f t="shared" si="3"/>
        <v>105</v>
      </c>
      <c r="P38" s="26" t="s">
        <v>150</v>
      </c>
      <c r="Q38" s="20" t="s">
        <v>71</v>
      </c>
      <c r="R38" s="21" t="s">
        <v>56</v>
      </c>
    </row>
    <row r="39" spans="1:18" ht="12">
      <c r="A39" s="17">
        <f t="shared" si="0"/>
        <v>36</v>
      </c>
      <c r="B39" s="31">
        <v>0.7604166666666666</v>
      </c>
      <c r="C39" s="19">
        <f t="shared" si="1"/>
        <v>106</v>
      </c>
      <c r="D39" s="63" t="s">
        <v>16</v>
      </c>
      <c r="E39" s="20" t="s">
        <v>80</v>
      </c>
      <c r="F39" s="21" t="s">
        <v>81</v>
      </c>
      <c r="G39" s="3"/>
      <c r="H39" s="40">
        <v>0.7604166666666666</v>
      </c>
      <c r="I39" s="25">
        <f t="shared" si="2"/>
        <v>107</v>
      </c>
      <c r="J39" s="24" t="s">
        <v>118</v>
      </c>
      <c r="K39" s="41" t="s">
        <v>45</v>
      </c>
      <c r="L39" s="42" t="s">
        <v>46</v>
      </c>
      <c r="M39" s="3"/>
      <c r="N39" s="40">
        <v>0.7604166666666666</v>
      </c>
      <c r="O39" s="25">
        <f t="shared" si="3"/>
        <v>108</v>
      </c>
      <c r="P39" s="26" t="s">
        <v>151</v>
      </c>
      <c r="Q39" s="41" t="s">
        <v>77</v>
      </c>
      <c r="R39" s="42" t="s">
        <v>57</v>
      </c>
    </row>
    <row r="40" spans="1:20" ht="12">
      <c r="A40" s="17">
        <f t="shared" si="0"/>
        <v>37</v>
      </c>
      <c r="B40" s="18">
        <v>0.7708333333333334</v>
      </c>
      <c r="C40" s="19">
        <f t="shared" si="1"/>
        <v>109</v>
      </c>
      <c r="D40" s="63" t="s">
        <v>17</v>
      </c>
      <c r="E40" s="35" t="s">
        <v>111</v>
      </c>
      <c r="F40" s="36" t="s">
        <v>112</v>
      </c>
      <c r="G40" s="43"/>
      <c r="H40" s="22">
        <v>0.7708333333333334</v>
      </c>
      <c r="I40" s="25">
        <f t="shared" si="2"/>
        <v>110</v>
      </c>
      <c r="J40" s="24" t="s">
        <v>116</v>
      </c>
      <c r="K40" s="20" t="s">
        <v>47</v>
      </c>
      <c r="L40" s="21" t="s">
        <v>48</v>
      </c>
      <c r="M40" s="43"/>
      <c r="N40" s="22">
        <v>0.7708333333333334</v>
      </c>
      <c r="O40" s="25">
        <f t="shared" si="3"/>
        <v>111</v>
      </c>
      <c r="P40" s="26" t="s">
        <v>152</v>
      </c>
      <c r="Q40" s="20" t="s">
        <v>58</v>
      </c>
      <c r="R40" s="21" t="s">
        <v>78</v>
      </c>
      <c r="T40" s="1"/>
    </row>
    <row r="41" spans="1:20" ht="12">
      <c r="A41" s="44">
        <f t="shared" si="0"/>
        <v>38</v>
      </c>
      <c r="B41" s="45">
        <v>0.78125</v>
      </c>
      <c r="C41" s="19">
        <f t="shared" si="1"/>
        <v>112</v>
      </c>
      <c r="D41" s="63" t="s">
        <v>18</v>
      </c>
      <c r="E41" s="41" t="s">
        <v>23</v>
      </c>
      <c r="F41" s="42" t="s">
        <v>24</v>
      </c>
      <c r="G41" s="43"/>
      <c r="H41" s="22">
        <v>0.78125</v>
      </c>
      <c r="I41" s="25">
        <f t="shared" si="2"/>
        <v>113</v>
      </c>
      <c r="J41" s="24" t="s">
        <v>119</v>
      </c>
      <c r="K41" s="20" t="s">
        <v>49</v>
      </c>
      <c r="L41" s="21" t="s">
        <v>50</v>
      </c>
      <c r="M41" s="43"/>
      <c r="N41" s="22">
        <v>0.78125</v>
      </c>
      <c r="O41" s="25">
        <f t="shared" si="3"/>
        <v>114</v>
      </c>
      <c r="P41" s="26" t="s">
        <v>2</v>
      </c>
      <c r="Q41" s="20" t="s">
        <v>59</v>
      </c>
      <c r="R41" s="21" t="s">
        <v>76</v>
      </c>
      <c r="T41" s="1"/>
    </row>
    <row r="42" spans="1:18" ht="12.75" thickBot="1">
      <c r="A42" s="46">
        <v>39</v>
      </c>
      <c r="B42" s="47">
        <v>0.7916666666666666</v>
      </c>
      <c r="C42" s="48">
        <f t="shared" si="1"/>
        <v>115</v>
      </c>
      <c r="D42" s="64" t="s">
        <v>19</v>
      </c>
      <c r="E42" s="49" t="s">
        <v>22</v>
      </c>
      <c r="F42" s="50" t="s">
        <v>25</v>
      </c>
      <c r="G42" s="3"/>
      <c r="H42" s="51">
        <v>0.7916666666666666</v>
      </c>
      <c r="I42" s="52">
        <f t="shared" si="2"/>
        <v>116</v>
      </c>
      <c r="J42" s="53" t="s">
        <v>120</v>
      </c>
      <c r="K42" s="49" t="s">
        <v>51</v>
      </c>
      <c r="L42" s="50" t="s">
        <v>52</v>
      </c>
      <c r="M42" s="3"/>
      <c r="N42" s="51">
        <v>0.7916666666666666</v>
      </c>
      <c r="O42" s="52">
        <f t="shared" si="3"/>
        <v>117</v>
      </c>
      <c r="P42" s="54" t="s">
        <v>3</v>
      </c>
      <c r="Q42" s="49" t="s">
        <v>79</v>
      </c>
      <c r="R42" s="50" t="s">
        <v>60</v>
      </c>
    </row>
    <row r="43" ht="12">
      <c r="D43" s="5"/>
    </row>
  </sheetData>
  <sheetProtection/>
  <mergeCells count="7">
    <mergeCell ref="A1:R1"/>
    <mergeCell ref="H3:L3"/>
    <mergeCell ref="N3:R3"/>
    <mergeCell ref="B3:F3"/>
    <mergeCell ref="B2:F2"/>
    <mergeCell ref="H2:L2"/>
    <mergeCell ref="N2:R2"/>
  </mergeCells>
  <printOptions/>
  <pageMargins left="0.2755905511811024" right="0.5511811023622047" top="0.6692913385826772" bottom="0.7480314960629921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Kalev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urmo.sitsi</dc:creator>
  <cp:keywords/>
  <dc:description/>
  <cp:lastModifiedBy>Pirje Orasson</cp:lastModifiedBy>
  <cp:lastPrinted>2010-04-19T14:18:18Z</cp:lastPrinted>
  <dcterms:created xsi:type="dcterms:W3CDTF">2006-04-27T03:58:41Z</dcterms:created>
  <dcterms:modified xsi:type="dcterms:W3CDTF">2010-04-20T10:39:48Z</dcterms:modified>
  <cp:category/>
  <cp:version/>
  <cp:contentType/>
  <cp:contentStatus/>
</cp:coreProperties>
</file>