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NOIS+35" sheetId="1" r:id="rId1"/>
    <sheet name="NOIS + 45" sheetId="2" r:id="rId2"/>
    <sheet name="NOIES+33" sheetId="3" r:id="rId3"/>
  </sheets>
  <definedNames/>
  <calcPr fullCalcOnLoad="1"/>
</workbook>
</file>

<file path=xl/sharedStrings.xml><?xml version="1.0" encoding="utf-8"?>
<sst xmlns="http://schemas.openxmlformats.org/spreadsheetml/2006/main" count="292" uniqueCount="81">
  <si>
    <t xml:space="preserve"> </t>
  </si>
  <si>
    <t>DIA</t>
  </si>
  <si>
    <t>HORA</t>
  </si>
  <si>
    <t>PISTA</t>
  </si>
  <si>
    <t>1-T</t>
  </si>
  <si>
    <t>2-T</t>
  </si>
  <si>
    <t>FINAL</t>
  </si>
  <si>
    <t>GRUP 35-A</t>
  </si>
  <si>
    <t>CAMPIONAT D'EUROPA de VETERANS 2005</t>
  </si>
  <si>
    <t>NOIS - BOYS + 35</t>
  </si>
  <si>
    <t>H.TERRASSA</t>
  </si>
  <si>
    <t>GRUP 35-B</t>
  </si>
  <si>
    <t>BM.GRANOLLERS</t>
  </si>
  <si>
    <t>HIK COPENHAGUEN</t>
  </si>
  <si>
    <t>FASE PRELIMINAR</t>
  </si>
  <si>
    <t>FASE FINALS</t>
  </si>
  <si>
    <t>S</t>
  </si>
  <si>
    <t>PRIMER 35-A (1ºA)</t>
  </si>
  <si>
    <t>PRIMER 35-B (1ºB)</t>
  </si>
  <si>
    <t>SEGON 35-B (2ºB)</t>
  </si>
  <si>
    <t>SEGON 35-A (2ºA)</t>
  </si>
  <si>
    <t>PERDEDOR  S1</t>
  </si>
  <si>
    <t>PERDEDOR S2</t>
  </si>
  <si>
    <t>GUANYADOR S1</t>
  </si>
  <si>
    <t>GUANYADOR S2</t>
  </si>
  <si>
    <t>SISÉ 35-B (6B)</t>
  </si>
  <si>
    <t>SISÉ 35-A (6A)</t>
  </si>
  <si>
    <t>CINQUÉ 35-A (5A)</t>
  </si>
  <si>
    <t>QUART 35-A (4A)</t>
  </si>
  <si>
    <t>TERCER 35-A (3A)</t>
  </si>
  <si>
    <t>27.03</t>
  </si>
  <si>
    <t>PALAU</t>
  </si>
  <si>
    <t>ANEXE</t>
  </si>
  <si>
    <t>MUNIC.3</t>
  </si>
  <si>
    <t>ANEXE-2</t>
  </si>
  <si>
    <t>CINQUÉ 35-B (5B)</t>
  </si>
  <si>
    <t>QUART 35-B (4B)</t>
  </si>
  <si>
    <t>TERCER 35-B (3B)</t>
  </si>
  <si>
    <t>25.03</t>
  </si>
  <si>
    <t>26.03</t>
  </si>
  <si>
    <t>CLASSIFICACIÓ</t>
  </si>
  <si>
    <t>NOIS - BOYS + 45</t>
  </si>
  <si>
    <t>GRUP 45-A</t>
  </si>
  <si>
    <t>GRUP 45- B</t>
  </si>
  <si>
    <t>BUDAPEST OLD BOYS-HUN-</t>
  </si>
  <si>
    <t>OLD BOYS KRAKOW-POL-</t>
  </si>
  <si>
    <t>NOIES - GIRLS + 33</t>
  </si>
  <si>
    <t>1º GRUP</t>
  </si>
  <si>
    <t>2º GRUP</t>
  </si>
  <si>
    <t>3º GRUP</t>
  </si>
  <si>
    <t>4º GRUP</t>
  </si>
  <si>
    <t>GRUP UNIC +33</t>
  </si>
  <si>
    <t>ANEXE.2</t>
  </si>
  <si>
    <t>ANEX.2</t>
  </si>
  <si>
    <t>PRIMER 45-A (1ºA)</t>
  </si>
  <si>
    <t>PRIMER 45-B (1ºB)</t>
  </si>
  <si>
    <t>SEGON 45-B (2ºB)</t>
  </si>
  <si>
    <t>SEGON 45-A (2ºA)</t>
  </si>
  <si>
    <t>QUART 45-A (4A)</t>
  </si>
  <si>
    <t>TERCER 45-A (3A)</t>
  </si>
  <si>
    <t>QUART 45-B (4B)</t>
  </si>
  <si>
    <t>TERCER 45-B (3B)</t>
  </si>
  <si>
    <t xml:space="preserve">BM.SAGUNTO </t>
  </si>
  <si>
    <t xml:space="preserve">RTU-RIGA  </t>
  </si>
  <si>
    <t xml:space="preserve">KOLDING  </t>
  </si>
  <si>
    <t>CS BARACUDA HANDBALL</t>
  </si>
  <si>
    <t>ZTR-ZAPOROZHYE</t>
  </si>
  <si>
    <t>H/k VAINODE</t>
  </si>
  <si>
    <t xml:space="preserve">PORTO   </t>
  </si>
  <si>
    <t>POLAND + 35</t>
  </si>
  <si>
    <t>M.H.KLUB MARTIN</t>
  </si>
  <si>
    <t>OLIMPUS 85</t>
  </si>
  <si>
    <t>SALINE BOYS BOCHEGNA</t>
  </si>
  <si>
    <t>MAFC OLD BOYS</t>
  </si>
  <si>
    <t>SVS VIENNA</t>
  </si>
  <si>
    <t>TRIONFALE ROMA</t>
  </si>
  <si>
    <t xml:space="preserve">RIGA RUUKKI </t>
  </si>
  <si>
    <t xml:space="preserve">FLIRT </t>
  </si>
  <si>
    <t xml:space="preserve">CRACOW LADIES </t>
  </si>
  <si>
    <t xml:space="preserve">FIF.FREDRIKSBERG </t>
  </si>
  <si>
    <t>Mesikäpp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</si>
</sst>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_P_t_s_-;\-* #,##0.00\ _P_t_s_-;_-* &quot;-&quot;??\ _P_t_s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\ &quot;Pts&quot;_-;\-* #,##0\ &quot;Pts&quot;_-;_-* &quot;-&quot;\ &quot;Pts&quot;_-;_-@_-"/>
  </numFmts>
  <fonts count="12">
    <font>
      <sz val="10"/>
      <name val="Arial"/>
      <family val="0"/>
    </font>
    <font>
      <sz val="11"/>
      <name val="Courier New"/>
      <family val="0"/>
    </font>
    <font>
      <b/>
      <u val="single"/>
      <sz val="18"/>
      <name val="Courier New"/>
      <family val="3"/>
    </font>
    <font>
      <b/>
      <sz val="18"/>
      <name val="Courier New"/>
      <family val="3"/>
    </font>
    <font>
      <b/>
      <sz val="11"/>
      <name val="Courier New"/>
      <family val="0"/>
    </font>
    <font>
      <sz val="14"/>
      <name val="Courier New"/>
      <family val="3"/>
    </font>
    <font>
      <b/>
      <u val="single"/>
      <sz val="14"/>
      <name val="Courier New"/>
      <family val="3"/>
    </font>
    <font>
      <b/>
      <sz val="14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u val="single"/>
      <sz val="11"/>
      <name val="Courier New"/>
      <family val="3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2" fillId="0" borderId="0" xfId="21" applyFont="1">
      <alignment/>
      <protection/>
    </xf>
    <xf numFmtId="0" fontId="3" fillId="0" borderId="0" xfId="21" applyFont="1" applyBorder="1">
      <alignment/>
      <protection/>
    </xf>
    <xf numFmtId="0" fontId="2" fillId="0" borderId="0" xfId="21" applyFont="1" applyBorder="1">
      <alignment/>
      <protection/>
    </xf>
    <xf numFmtId="49" fontId="3" fillId="0" borderId="0" xfId="21" applyNumberFormat="1" applyFont="1" applyBorder="1">
      <alignment/>
      <protection/>
    </xf>
    <xf numFmtId="49" fontId="3" fillId="0" borderId="0" xfId="21" applyNumberFormat="1" applyFont="1" applyBorder="1" applyAlignment="1">
      <alignment horizontal="center"/>
      <protection/>
    </xf>
    <xf numFmtId="49" fontId="3" fillId="0" borderId="0" xfId="21" applyNumberFormat="1" applyFont="1" applyAlignment="1">
      <alignment horizontal="center"/>
      <protection/>
    </xf>
    <xf numFmtId="0" fontId="1" fillId="0" borderId="0" xfId="21">
      <alignment/>
      <protection/>
    </xf>
    <xf numFmtId="0" fontId="4" fillId="0" borderId="0" xfId="21" applyFont="1">
      <alignment/>
      <protection/>
    </xf>
    <xf numFmtId="0" fontId="4" fillId="0" borderId="0" xfId="21" applyFont="1" applyBorder="1">
      <alignment/>
      <protection/>
    </xf>
    <xf numFmtId="49" fontId="4" fillId="0" borderId="0" xfId="21" applyNumberFormat="1" applyFont="1" applyBorder="1" applyAlignment="1">
      <alignment horizontal="center"/>
      <protection/>
    </xf>
    <xf numFmtId="49" fontId="4" fillId="0" borderId="0" xfId="21" applyNumberFormat="1" applyFont="1" applyAlignment="1">
      <alignment horizontal="center"/>
      <protection/>
    </xf>
    <xf numFmtId="0" fontId="7" fillId="0" borderId="1" xfId="21" applyFont="1" applyBorder="1" applyAlignment="1">
      <alignment horizontal="center"/>
      <protection/>
    </xf>
    <xf numFmtId="0" fontId="7" fillId="0" borderId="2" xfId="21" applyFont="1" applyBorder="1" applyAlignment="1">
      <alignment horizontal="center"/>
      <protection/>
    </xf>
    <xf numFmtId="0" fontId="7" fillId="0" borderId="3" xfId="21" applyFont="1" applyBorder="1">
      <alignment/>
      <protection/>
    </xf>
    <xf numFmtId="0" fontId="7" fillId="0" borderId="4" xfId="21" applyFont="1" applyBorder="1">
      <alignment/>
      <protection/>
    </xf>
    <xf numFmtId="0" fontId="7" fillId="0" borderId="5" xfId="21" applyFont="1" applyBorder="1">
      <alignment/>
      <protection/>
    </xf>
    <xf numFmtId="49" fontId="7" fillId="0" borderId="6" xfId="21" applyNumberFormat="1" applyFont="1" applyBorder="1" applyAlignment="1">
      <alignment horizontal="center"/>
      <protection/>
    </xf>
    <xf numFmtId="49" fontId="7" fillId="0" borderId="1" xfId="21" applyNumberFormat="1" applyFont="1" applyBorder="1" applyAlignment="1">
      <alignment horizontal="center"/>
      <protection/>
    </xf>
    <xf numFmtId="49" fontId="7" fillId="0" borderId="7" xfId="21" applyNumberFormat="1" applyFont="1" applyBorder="1" applyAlignment="1">
      <alignment horizontal="center"/>
      <protection/>
    </xf>
    <xf numFmtId="0" fontId="7" fillId="0" borderId="8" xfId="21" applyFont="1" applyBorder="1">
      <alignment/>
      <protection/>
    </xf>
    <xf numFmtId="20" fontId="7" fillId="0" borderId="9" xfId="21" applyNumberFormat="1" applyFont="1" applyBorder="1">
      <alignment/>
      <protection/>
    </xf>
    <xf numFmtId="0" fontId="7" fillId="0" borderId="9" xfId="21" applyFont="1" applyBorder="1">
      <alignment/>
      <protection/>
    </xf>
    <xf numFmtId="49" fontId="7" fillId="0" borderId="9" xfId="21" applyNumberFormat="1" applyFont="1" applyBorder="1" applyAlignment="1">
      <alignment horizontal="center"/>
      <protection/>
    </xf>
    <xf numFmtId="49" fontId="7" fillId="0" borderId="10" xfId="21" applyNumberFormat="1" applyFont="1" applyBorder="1" applyAlignment="1">
      <alignment horizontal="center"/>
      <protection/>
    </xf>
    <xf numFmtId="0" fontId="7" fillId="0" borderId="11" xfId="21" applyFont="1" applyBorder="1">
      <alignment/>
      <protection/>
    </xf>
    <xf numFmtId="20" fontId="7" fillId="0" borderId="12" xfId="21" applyNumberFormat="1" applyFont="1" applyBorder="1">
      <alignment/>
      <protection/>
    </xf>
    <xf numFmtId="0" fontId="7" fillId="0" borderId="12" xfId="21" applyFont="1" applyBorder="1">
      <alignment/>
      <protection/>
    </xf>
    <xf numFmtId="49" fontId="7" fillId="0" borderId="12" xfId="21" applyNumberFormat="1" applyFont="1" applyBorder="1" applyAlignment="1">
      <alignment horizontal="center"/>
      <protection/>
    </xf>
    <xf numFmtId="49" fontId="7" fillId="0" borderId="13" xfId="21" applyNumberFormat="1" applyFont="1" applyBorder="1" applyAlignment="1">
      <alignment horizontal="center"/>
      <protection/>
    </xf>
    <xf numFmtId="0" fontId="7" fillId="0" borderId="14" xfId="21" applyFont="1" applyBorder="1">
      <alignment/>
      <protection/>
    </xf>
    <xf numFmtId="49" fontId="7" fillId="0" borderId="14" xfId="21" applyNumberFormat="1" applyFont="1" applyBorder="1" applyAlignment="1">
      <alignment horizontal="center"/>
      <protection/>
    </xf>
    <xf numFmtId="49" fontId="7" fillId="0" borderId="15" xfId="21" applyNumberFormat="1" applyFont="1" applyBorder="1" applyAlignment="1">
      <alignment horizontal="center"/>
      <protection/>
    </xf>
    <xf numFmtId="0" fontId="7" fillId="0" borderId="16" xfId="21" applyFont="1" applyBorder="1">
      <alignment/>
      <protection/>
    </xf>
    <xf numFmtId="20" fontId="7" fillId="0" borderId="14" xfId="21" applyNumberFormat="1" applyFont="1" applyBorder="1">
      <alignment/>
      <protection/>
    </xf>
    <xf numFmtId="0" fontId="7" fillId="2" borderId="17" xfId="21" applyFont="1" applyFill="1" applyBorder="1">
      <alignment/>
      <protection/>
    </xf>
    <xf numFmtId="20" fontId="7" fillId="2" borderId="18" xfId="21" applyNumberFormat="1" applyFont="1" applyFill="1" applyBorder="1">
      <alignment/>
      <protection/>
    </xf>
    <xf numFmtId="0" fontId="7" fillId="2" borderId="18" xfId="21" applyFont="1" applyFill="1" applyBorder="1">
      <alignment/>
      <protection/>
    </xf>
    <xf numFmtId="49" fontId="7" fillId="2" borderId="18" xfId="21" applyNumberFormat="1" applyFont="1" applyFill="1" applyBorder="1" applyAlignment="1">
      <alignment horizontal="center"/>
      <protection/>
    </xf>
    <xf numFmtId="49" fontId="7" fillId="2" borderId="19" xfId="21" applyNumberFormat="1" applyFont="1" applyFill="1" applyBorder="1" applyAlignment="1">
      <alignment horizontal="center"/>
      <protection/>
    </xf>
    <xf numFmtId="20" fontId="7" fillId="0" borderId="20" xfId="21" applyNumberFormat="1" applyFont="1" applyBorder="1">
      <alignment/>
      <protection/>
    </xf>
    <xf numFmtId="0" fontId="7" fillId="0" borderId="20" xfId="21" applyFont="1" applyBorder="1">
      <alignment/>
      <protection/>
    </xf>
    <xf numFmtId="49" fontId="7" fillId="0" borderId="20" xfId="21" applyNumberFormat="1" applyFont="1" applyBorder="1" applyAlignment="1">
      <alignment horizontal="center"/>
      <protection/>
    </xf>
    <xf numFmtId="49" fontId="7" fillId="0" borderId="21" xfId="21" applyNumberFormat="1" applyFont="1" applyBorder="1" applyAlignment="1">
      <alignment horizontal="center"/>
      <protection/>
    </xf>
    <xf numFmtId="46" fontId="7" fillId="0" borderId="22" xfId="21" applyNumberFormat="1" applyFont="1" applyBorder="1">
      <alignment/>
      <protection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23" xfId="0" applyFont="1" applyBorder="1" applyAlignment="1">
      <alignment/>
    </xf>
    <xf numFmtId="0" fontId="7" fillId="0" borderId="5" xfId="0" applyFont="1" applyBorder="1" applyAlignment="1">
      <alignment/>
    </xf>
    <xf numFmtId="49" fontId="7" fillId="0" borderId="4" xfId="0" applyNumberFormat="1" applyFont="1" applyBorder="1" applyAlignment="1">
      <alignment/>
    </xf>
    <xf numFmtId="49" fontId="7" fillId="0" borderId="0" xfId="0" applyNumberFormat="1" applyFont="1" applyAlignment="1">
      <alignment horizontal="center"/>
    </xf>
    <xf numFmtId="0" fontId="7" fillId="0" borderId="24" xfId="0" applyFont="1" applyBorder="1" applyAlignment="1">
      <alignment/>
    </xf>
    <xf numFmtId="0" fontId="7" fillId="0" borderId="0" xfId="0" applyFont="1" applyBorder="1" applyAlignment="1">
      <alignment/>
    </xf>
    <xf numFmtId="49" fontId="7" fillId="0" borderId="25" xfId="0" applyNumberFormat="1" applyFont="1" applyBorder="1" applyAlignment="1">
      <alignment/>
    </xf>
    <xf numFmtId="0" fontId="7" fillId="0" borderId="26" xfId="0" applyFont="1" applyBorder="1" applyAlignment="1">
      <alignment/>
    </xf>
    <xf numFmtId="0" fontId="7" fillId="3" borderId="27" xfId="0" applyFont="1" applyFill="1" applyBorder="1" applyAlignment="1">
      <alignment/>
    </xf>
    <xf numFmtId="0" fontId="7" fillId="3" borderId="28" xfId="0" applyFont="1" applyFill="1" applyBorder="1" applyAlignment="1">
      <alignment/>
    </xf>
    <xf numFmtId="49" fontId="7" fillId="3" borderId="29" xfId="0" applyNumberFormat="1" applyFont="1" applyFill="1" applyBorder="1" applyAlignment="1">
      <alignment/>
    </xf>
    <xf numFmtId="49" fontId="7" fillId="3" borderId="0" xfId="0" applyNumberFormat="1" applyFont="1" applyFill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49" fontId="7" fillId="0" borderId="34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49" fontId="7" fillId="0" borderId="35" xfId="0" applyNumberFormat="1" applyFont="1" applyBorder="1" applyAlignment="1">
      <alignment horizontal="center"/>
    </xf>
    <xf numFmtId="46" fontId="7" fillId="0" borderId="23" xfId="0" applyNumberFormat="1" applyFont="1" applyBorder="1" applyAlignment="1">
      <alignment/>
    </xf>
    <xf numFmtId="20" fontId="7" fillId="0" borderId="9" xfId="0" applyNumberFormat="1" applyFont="1" applyBorder="1" applyAlignment="1">
      <alignment/>
    </xf>
    <xf numFmtId="0" fontId="7" fillId="0" borderId="8" xfId="0" applyFont="1" applyBorder="1" applyAlignment="1">
      <alignment/>
    </xf>
    <xf numFmtId="0" fontId="7" fillId="0" borderId="10" xfId="0" applyFont="1" applyBorder="1" applyAlignment="1">
      <alignment/>
    </xf>
    <xf numFmtId="49" fontId="7" fillId="0" borderId="8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6" fontId="7" fillId="0" borderId="24" xfId="0" applyNumberFormat="1" applyFont="1" applyBorder="1" applyAlignment="1">
      <alignment/>
    </xf>
    <xf numFmtId="20" fontId="7" fillId="0" borderId="12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/>
    </xf>
    <xf numFmtId="49" fontId="7" fillId="0" borderId="11" xfId="0" applyNumberFormat="1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27" xfId="0" applyFont="1" applyBorder="1" applyAlignment="1">
      <alignment/>
    </xf>
    <xf numFmtId="49" fontId="7" fillId="0" borderId="16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20" fontId="7" fillId="0" borderId="14" xfId="0" applyNumberFormat="1" applyFont="1" applyBorder="1" applyAlignment="1">
      <alignment/>
    </xf>
    <xf numFmtId="0" fontId="7" fillId="0" borderId="3" xfId="0" applyFont="1" applyBorder="1" applyAlignment="1">
      <alignment/>
    </xf>
    <xf numFmtId="0" fontId="7" fillId="0" borderId="36" xfId="0" applyFont="1" applyBorder="1" applyAlignment="1">
      <alignment/>
    </xf>
    <xf numFmtId="0" fontId="7" fillId="0" borderId="37" xfId="0" applyFont="1" applyBorder="1" applyAlignment="1">
      <alignment/>
    </xf>
    <xf numFmtId="49" fontId="7" fillId="0" borderId="29" xfId="0" applyNumberFormat="1" applyFont="1" applyBorder="1" applyAlignment="1">
      <alignment/>
    </xf>
    <xf numFmtId="0" fontId="7" fillId="0" borderId="26" xfId="21" applyFont="1" applyBorder="1" applyAlignment="1">
      <alignment horizontal="center"/>
      <protection/>
    </xf>
    <xf numFmtId="0" fontId="7" fillId="0" borderId="30" xfId="21" applyFont="1" applyBorder="1" applyAlignment="1">
      <alignment horizontal="center"/>
      <protection/>
    </xf>
    <xf numFmtId="0" fontId="7" fillId="0" borderId="31" xfId="21" applyFont="1" applyBorder="1">
      <alignment/>
      <protection/>
    </xf>
    <xf numFmtId="0" fontId="7" fillId="0" borderId="32" xfId="21" applyFont="1" applyBorder="1">
      <alignment/>
      <protection/>
    </xf>
    <xf numFmtId="0" fontId="7" fillId="0" borderId="33" xfId="21" applyFont="1" applyBorder="1">
      <alignment/>
      <protection/>
    </xf>
    <xf numFmtId="49" fontId="7" fillId="0" borderId="34" xfId="21" applyNumberFormat="1" applyFont="1" applyBorder="1" applyAlignment="1">
      <alignment horizontal="center"/>
      <protection/>
    </xf>
    <xf numFmtId="49" fontId="7" fillId="0" borderId="26" xfId="21" applyNumberFormat="1" applyFont="1" applyBorder="1" applyAlignment="1">
      <alignment horizontal="center"/>
      <protection/>
    </xf>
    <xf numFmtId="49" fontId="7" fillId="0" borderId="35" xfId="21" applyNumberFormat="1" applyFont="1" applyBorder="1" applyAlignment="1">
      <alignment horizontal="center"/>
      <protection/>
    </xf>
    <xf numFmtId="0" fontId="7" fillId="0" borderId="38" xfId="0" applyFont="1" applyBorder="1" applyAlignment="1">
      <alignment/>
    </xf>
    <xf numFmtId="20" fontId="7" fillId="0" borderId="20" xfId="0" applyNumberFormat="1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1" xfId="0" applyFont="1" applyBorder="1" applyAlignment="1">
      <alignment/>
    </xf>
    <xf numFmtId="49" fontId="7" fillId="0" borderId="22" xfId="0" applyNumberFormat="1" applyFont="1" applyBorder="1" applyAlignment="1">
      <alignment horizontal="center"/>
    </xf>
    <xf numFmtId="49" fontId="7" fillId="0" borderId="38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0" fontId="7" fillId="0" borderId="39" xfId="0" applyFont="1" applyBorder="1" applyAlignment="1">
      <alignment/>
    </xf>
    <xf numFmtId="20" fontId="7" fillId="0" borderId="40" xfId="0" applyNumberFormat="1" applyFont="1" applyBorder="1" applyAlignment="1">
      <alignment/>
    </xf>
    <xf numFmtId="0" fontId="7" fillId="0" borderId="41" xfId="0" applyFont="1" applyBorder="1" applyAlignment="1">
      <alignment/>
    </xf>
    <xf numFmtId="0" fontId="7" fillId="0" borderId="42" xfId="0" applyFont="1" applyBorder="1" applyAlignment="1">
      <alignment/>
    </xf>
    <xf numFmtId="49" fontId="7" fillId="0" borderId="41" xfId="0" applyNumberFormat="1" applyFont="1" applyBorder="1" applyAlignment="1">
      <alignment horizontal="center"/>
    </xf>
    <xf numFmtId="49" fontId="7" fillId="0" borderId="39" xfId="0" applyNumberFormat="1" applyFont="1" applyBorder="1" applyAlignment="1">
      <alignment horizontal="center"/>
    </xf>
    <xf numFmtId="49" fontId="7" fillId="0" borderId="42" xfId="0" applyNumberFormat="1" applyFont="1" applyBorder="1" applyAlignment="1">
      <alignment horizontal="center"/>
    </xf>
    <xf numFmtId="0" fontId="6" fillId="0" borderId="3" xfId="0" applyFont="1" applyBorder="1" applyAlignment="1">
      <alignment/>
    </xf>
    <xf numFmtId="0" fontId="0" fillId="0" borderId="5" xfId="0" applyBorder="1" applyAlignment="1">
      <alignment/>
    </xf>
    <xf numFmtId="0" fontId="5" fillId="0" borderId="5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36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25" xfId="0" applyFont="1" applyBorder="1" applyAlignment="1">
      <alignment/>
    </xf>
    <xf numFmtId="49" fontId="7" fillId="0" borderId="36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3" borderId="37" xfId="0" applyNumberFormat="1" applyFont="1" applyFill="1" applyBorder="1" applyAlignment="1">
      <alignment horizontal="center"/>
    </xf>
    <xf numFmtId="49" fontId="7" fillId="3" borderId="28" xfId="0" applyNumberFormat="1" applyFont="1" applyFill="1" applyBorder="1" applyAlignment="1">
      <alignment horizontal="center"/>
    </xf>
    <xf numFmtId="0" fontId="7" fillId="0" borderId="28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0" fillId="0" borderId="4" xfId="0" applyBorder="1" applyAlignment="1">
      <alignment/>
    </xf>
    <xf numFmtId="0" fontId="0" fillId="0" borderId="25" xfId="0" applyBorder="1" applyAlignment="1">
      <alignment/>
    </xf>
    <xf numFmtId="0" fontId="0" fillId="0" borderId="3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0" borderId="0" xfId="21" applyFont="1">
      <alignment/>
      <protection/>
    </xf>
    <xf numFmtId="0" fontId="1" fillId="0" borderId="0" xfId="21" applyFont="1" applyBorder="1">
      <alignment/>
      <protection/>
    </xf>
    <xf numFmtId="0" fontId="10" fillId="0" borderId="0" xfId="0" applyFont="1" applyAlignment="1">
      <alignment/>
    </xf>
    <xf numFmtId="0" fontId="1" fillId="0" borderId="0" xfId="21" applyFont="1">
      <alignment/>
      <protection/>
    </xf>
    <xf numFmtId="0" fontId="11" fillId="0" borderId="0" xfId="21" applyFont="1">
      <alignment/>
      <protection/>
    </xf>
    <xf numFmtId="0" fontId="4" fillId="0" borderId="26" xfId="21" applyFont="1" applyBorder="1">
      <alignment/>
      <protection/>
    </xf>
    <xf numFmtId="0" fontId="11" fillId="0" borderId="32" xfId="21" applyFont="1" applyBorder="1">
      <alignment/>
      <protection/>
    </xf>
    <xf numFmtId="0" fontId="4" fillId="0" borderId="23" xfId="21" applyFont="1" applyBorder="1">
      <alignment/>
      <protection/>
    </xf>
    <xf numFmtId="0" fontId="4" fillId="3" borderId="5" xfId="21" applyFont="1" applyFill="1" applyBorder="1">
      <alignment/>
      <protection/>
    </xf>
    <xf numFmtId="49" fontId="4" fillId="0" borderId="4" xfId="21" applyNumberFormat="1" applyFont="1" applyBorder="1">
      <alignment/>
      <protection/>
    </xf>
    <xf numFmtId="0" fontId="1" fillId="0" borderId="0" xfId="21" applyFont="1" applyBorder="1">
      <alignment/>
      <protection/>
    </xf>
    <xf numFmtId="0" fontId="4" fillId="0" borderId="0" xfId="21" applyFont="1">
      <alignment/>
      <protection/>
    </xf>
    <xf numFmtId="0" fontId="4" fillId="0" borderId="24" xfId="21" applyFont="1" applyBorder="1">
      <alignment/>
      <protection/>
    </xf>
    <xf numFmtId="0" fontId="4" fillId="0" borderId="0" xfId="21" applyFont="1" applyBorder="1">
      <alignment/>
      <protection/>
    </xf>
    <xf numFmtId="49" fontId="4" fillId="0" borderId="25" xfId="21" applyNumberFormat="1" applyFont="1" applyBorder="1">
      <alignment/>
      <protection/>
    </xf>
    <xf numFmtId="0" fontId="4" fillId="3" borderId="27" xfId="21" applyFont="1" applyFill="1" applyBorder="1">
      <alignment/>
      <protection/>
    </xf>
    <xf numFmtId="0" fontId="4" fillId="3" borderId="28" xfId="21" applyFont="1" applyFill="1" applyBorder="1">
      <alignment/>
      <protection/>
    </xf>
    <xf numFmtId="49" fontId="4" fillId="3" borderId="29" xfId="21" applyNumberFormat="1" applyFont="1" applyFill="1" applyBorder="1">
      <alignment/>
      <protection/>
    </xf>
    <xf numFmtId="49" fontId="4" fillId="3" borderId="0" xfId="21" applyNumberFormat="1" applyFont="1" applyFill="1" applyAlignment="1">
      <alignment horizontal="center"/>
      <protection/>
    </xf>
    <xf numFmtId="0" fontId="4" fillId="0" borderId="1" xfId="21" applyFont="1" applyBorder="1" applyAlignment="1">
      <alignment horizontal="center"/>
      <protection/>
    </xf>
    <xf numFmtId="0" fontId="4" fillId="0" borderId="2" xfId="21" applyFont="1" applyBorder="1" applyAlignment="1">
      <alignment horizontal="center"/>
      <protection/>
    </xf>
    <xf numFmtId="0" fontId="4" fillId="0" borderId="3" xfId="21" applyFont="1" applyBorder="1">
      <alignment/>
      <protection/>
    </xf>
    <xf numFmtId="0" fontId="4" fillId="0" borderId="4" xfId="21" applyFont="1" applyBorder="1">
      <alignment/>
      <protection/>
    </xf>
    <xf numFmtId="0" fontId="4" fillId="0" borderId="5" xfId="21" applyFont="1" applyBorder="1">
      <alignment/>
      <protection/>
    </xf>
    <xf numFmtId="49" fontId="4" fillId="0" borderId="6" xfId="21" applyNumberFormat="1" applyFont="1" applyBorder="1" applyAlignment="1">
      <alignment horizontal="center"/>
      <protection/>
    </xf>
    <xf numFmtId="49" fontId="4" fillId="0" borderId="1" xfId="21" applyNumberFormat="1" applyFont="1" applyBorder="1" applyAlignment="1">
      <alignment horizontal="center"/>
      <protection/>
    </xf>
    <xf numFmtId="49" fontId="4" fillId="0" borderId="7" xfId="21" applyNumberFormat="1" applyFont="1" applyBorder="1" applyAlignment="1">
      <alignment horizontal="center"/>
      <protection/>
    </xf>
    <xf numFmtId="0" fontId="4" fillId="0" borderId="8" xfId="21" applyFont="1" applyBorder="1">
      <alignment/>
      <protection/>
    </xf>
    <xf numFmtId="20" fontId="4" fillId="0" borderId="9" xfId="21" applyNumberFormat="1" applyFont="1" applyBorder="1">
      <alignment/>
      <protection/>
    </xf>
    <xf numFmtId="0" fontId="4" fillId="0" borderId="9" xfId="21" applyFont="1" applyBorder="1">
      <alignment/>
      <protection/>
    </xf>
    <xf numFmtId="49" fontId="4" fillId="0" borderId="9" xfId="21" applyNumberFormat="1" applyFont="1" applyBorder="1" applyAlignment="1">
      <alignment horizontal="center"/>
      <protection/>
    </xf>
    <xf numFmtId="49" fontId="4" fillId="0" borderId="10" xfId="21" applyNumberFormat="1" applyFont="1" applyBorder="1" applyAlignment="1">
      <alignment horizontal="center"/>
      <protection/>
    </xf>
    <xf numFmtId="0" fontId="4" fillId="0" borderId="11" xfId="21" applyFont="1" applyBorder="1">
      <alignment/>
      <protection/>
    </xf>
    <xf numFmtId="20" fontId="4" fillId="0" borderId="12" xfId="21" applyNumberFormat="1" applyFont="1" applyBorder="1">
      <alignment/>
      <protection/>
    </xf>
    <xf numFmtId="0" fontId="4" fillId="0" borderId="12" xfId="21" applyFont="1" applyBorder="1">
      <alignment/>
      <protection/>
    </xf>
    <xf numFmtId="49" fontId="4" fillId="0" borderId="12" xfId="21" applyNumberFormat="1" applyFont="1" applyBorder="1" applyAlignment="1">
      <alignment horizontal="center"/>
      <protection/>
    </xf>
    <xf numFmtId="49" fontId="4" fillId="0" borderId="13" xfId="21" applyNumberFormat="1" applyFont="1" applyBorder="1" applyAlignment="1">
      <alignment horizontal="center"/>
      <protection/>
    </xf>
    <xf numFmtId="0" fontId="4" fillId="0" borderId="16" xfId="21" applyFont="1" applyBorder="1">
      <alignment/>
      <protection/>
    </xf>
    <xf numFmtId="20" fontId="4" fillId="0" borderId="14" xfId="21" applyNumberFormat="1" applyFont="1" applyBorder="1">
      <alignment/>
      <protection/>
    </xf>
    <xf numFmtId="0" fontId="4" fillId="0" borderId="14" xfId="21" applyFont="1" applyBorder="1">
      <alignment/>
      <protection/>
    </xf>
    <xf numFmtId="49" fontId="4" fillId="0" borderId="14" xfId="21" applyNumberFormat="1" applyFont="1" applyBorder="1" applyAlignment="1">
      <alignment horizontal="center"/>
      <protection/>
    </xf>
    <xf numFmtId="49" fontId="4" fillId="0" borderId="15" xfId="21" applyNumberFormat="1" applyFont="1" applyBorder="1" applyAlignment="1">
      <alignment horizontal="center"/>
      <protection/>
    </xf>
    <xf numFmtId="16" fontId="4" fillId="0" borderId="8" xfId="21" applyNumberFormat="1" applyFont="1" applyBorder="1">
      <alignment/>
      <protection/>
    </xf>
    <xf numFmtId="16" fontId="4" fillId="0" borderId="11" xfId="21" applyNumberFormat="1" applyFont="1" applyBorder="1">
      <alignment/>
      <protection/>
    </xf>
    <xf numFmtId="16" fontId="4" fillId="0" borderId="16" xfId="21" applyNumberFormat="1" applyFont="1" applyBorder="1">
      <alignment/>
      <protection/>
    </xf>
    <xf numFmtId="0" fontId="4" fillId="3" borderId="11" xfId="21" applyFont="1" applyFill="1" applyBorder="1">
      <alignment/>
      <protection/>
    </xf>
    <xf numFmtId="20" fontId="4" fillId="3" borderId="12" xfId="21" applyNumberFormat="1" applyFont="1" applyFill="1" applyBorder="1">
      <alignment/>
      <protection/>
    </xf>
    <xf numFmtId="0" fontId="4" fillId="3" borderId="12" xfId="21" applyFont="1" applyFill="1" applyBorder="1">
      <alignment/>
      <protection/>
    </xf>
    <xf numFmtId="0" fontId="4" fillId="3" borderId="16" xfId="21" applyFont="1" applyFill="1" applyBorder="1">
      <alignment/>
      <protection/>
    </xf>
    <xf numFmtId="20" fontId="4" fillId="3" borderId="14" xfId="21" applyNumberFormat="1" applyFont="1" applyFill="1" applyBorder="1">
      <alignment/>
      <protection/>
    </xf>
    <xf numFmtId="0" fontId="4" fillId="3" borderId="14" xfId="21" applyFont="1" applyFill="1" applyBorder="1">
      <alignment/>
      <protection/>
    </xf>
    <xf numFmtId="0" fontId="4" fillId="3" borderId="8" xfId="21" applyFont="1" applyFill="1" applyBorder="1">
      <alignment/>
      <protection/>
    </xf>
    <xf numFmtId="20" fontId="4" fillId="3" borderId="9" xfId="21" applyNumberFormat="1" applyFont="1" applyFill="1" applyBorder="1">
      <alignment/>
      <protection/>
    </xf>
    <xf numFmtId="0" fontId="4" fillId="3" borderId="9" xfId="21" applyFont="1" applyFill="1" applyBorder="1">
      <alignment/>
      <protection/>
    </xf>
    <xf numFmtId="0" fontId="4" fillId="2" borderId="17" xfId="21" applyFont="1" applyFill="1" applyBorder="1">
      <alignment/>
      <protection/>
    </xf>
    <xf numFmtId="20" fontId="4" fillId="2" borderId="18" xfId="21" applyNumberFormat="1" applyFont="1" applyFill="1" applyBorder="1">
      <alignment/>
      <protection/>
    </xf>
    <xf numFmtId="0" fontId="4" fillId="2" borderId="18" xfId="21" applyFont="1" applyFill="1" applyBorder="1">
      <alignment/>
      <protection/>
    </xf>
    <xf numFmtId="49" fontId="4" fillId="2" borderId="18" xfId="21" applyNumberFormat="1" applyFont="1" applyFill="1" applyBorder="1" applyAlignment="1">
      <alignment horizontal="center"/>
      <protection/>
    </xf>
    <xf numFmtId="49" fontId="4" fillId="2" borderId="19" xfId="21" applyNumberFormat="1" applyFont="1" applyFill="1" applyBorder="1" applyAlignment="1">
      <alignment horizontal="center"/>
      <protection/>
    </xf>
    <xf numFmtId="46" fontId="4" fillId="0" borderId="22" xfId="21" applyNumberFormat="1" applyFont="1" applyBorder="1">
      <alignment/>
      <protection/>
    </xf>
    <xf numFmtId="20" fontId="4" fillId="0" borderId="20" xfId="21" applyNumberFormat="1" applyFont="1" applyBorder="1">
      <alignment/>
      <protection/>
    </xf>
    <xf numFmtId="0" fontId="4" fillId="0" borderId="20" xfId="21" applyFont="1" applyBorder="1">
      <alignment/>
      <protection/>
    </xf>
    <xf numFmtId="49" fontId="4" fillId="0" borderId="20" xfId="21" applyNumberFormat="1" applyFont="1" applyBorder="1" applyAlignment="1">
      <alignment horizontal="center"/>
      <protection/>
    </xf>
    <xf numFmtId="49" fontId="4" fillId="0" borderId="21" xfId="21" applyNumberFormat="1" applyFont="1" applyBorder="1" applyAlignment="1">
      <alignment horizontal="center"/>
      <protection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37" xfId="0" applyFont="1" applyBorder="1" applyAlignment="1">
      <alignment/>
    </xf>
    <xf numFmtId="0" fontId="10" fillId="0" borderId="28" xfId="0" applyFont="1" applyBorder="1" applyAlignment="1">
      <alignment/>
    </xf>
    <xf numFmtId="0" fontId="4" fillId="0" borderId="28" xfId="0" applyFont="1" applyBorder="1" applyAlignment="1">
      <alignment/>
    </xf>
    <xf numFmtId="0" fontId="10" fillId="0" borderId="29" xfId="0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Hoja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6"/>
  <sheetViews>
    <sheetView tabSelected="1" workbookViewId="0" topLeftCell="A1">
      <selection activeCell="G9" sqref="G9"/>
    </sheetView>
  </sheetViews>
  <sheetFormatPr defaultColWidth="9.140625" defaultRowHeight="12.75"/>
  <cols>
    <col min="1" max="1" width="1.7109375" style="0" customWidth="1"/>
    <col min="2" max="2" width="9.8515625" style="0" customWidth="1"/>
    <col min="3" max="3" width="9.28125" style="0" customWidth="1"/>
    <col min="4" max="4" width="13.140625" style="0" customWidth="1"/>
    <col min="5" max="5" width="4.57421875" style="0" customWidth="1"/>
    <col min="6" max="6" width="4.7109375" style="0" customWidth="1"/>
    <col min="7" max="7" width="31.00390625" style="0" customWidth="1"/>
    <col min="8" max="8" width="29.8515625" style="0" customWidth="1"/>
    <col min="9" max="16384" width="11.421875" style="0" customWidth="1"/>
  </cols>
  <sheetData>
    <row r="2" spans="1:14" ht="24">
      <c r="A2" s="1"/>
      <c r="B2" s="1" t="s">
        <v>8</v>
      </c>
      <c r="C2" s="1"/>
      <c r="D2" s="1"/>
      <c r="E2" s="1"/>
      <c r="F2" s="2"/>
      <c r="G2" s="3"/>
      <c r="H2" s="4"/>
      <c r="I2" s="5"/>
      <c r="J2" s="6"/>
      <c r="K2" s="6"/>
      <c r="L2" s="7"/>
      <c r="M2" s="7"/>
      <c r="N2" s="7"/>
    </row>
    <row r="3" spans="1:14" ht="24">
      <c r="A3" s="1"/>
      <c r="B3" s="1" t="s">
        <v>9</v>
      </c>
      <c r="C3" s="1"/>
      <c r="D3" s="1"/>
      <c r="E3" s="1"/>
      <c r="F3" s="2"/>
      <c r="G3" s="3"/>
      <c r="H3" s="4"/>
      <c r="I3" s="5"/>
      <c r="J3" s="6"/>
      <c r="K3" s="6"/>
      <c r="L3" s="7"/>
      <c r="M3" s="7"/>
      <c r="N3" s="7"/>
    </row>
    <row r="4" spans="1:14" ht="19.5" customHeight="1">
      <c r="A4" s="1"/>
      <c r="B4" s="1" t="s">
        <v>14</v>
      </c>
      <c r="C4" s="1"/>
      <c r="D4" s="1"/>
      <c r="E4" s="1"/>
      <c r="F4" s="2"/>
      <c r="G4" s="3"/>
      <c r="H4" s="4"/>
      <c r="I4" s="5"/>
      <c r="J4" s="6"/>
      <c r="K4" s="6"/>
      <c r="L4" s="7"/>
      <c r="M4" s="7"/>
      <c r="N4" s="7"/>
    </row>
    <row r="5" spans="1:14" s="137" customFormat="1" ht="16.5" thickBot="1">
      <c r="A5" s="135"/>
      <c r="B5" s="135"/>
      <c r="C5" s="135"/>
      <c r="D5" s="135"/>
      <c r="E5" s="8"/>
      <c r="F5" s="9"/>
      <c r="G5" s="136"/>
      <c r="H5" s="136"/>
      <c r="I5" s="10"/>
      <c r="J5" s="11"/>
      <c r="K5" s="11"/>
      <c r="L5" s="135"/>
      <c r="M5" s="135"/>
      <c r="N5" s="135"/>
    </row>
    <row r="6" spans="1:14" s="137" customFormat="1" ht="16.5" thickBot="1">
      <c r="A6" s="138"/>
      <c r="B6" s="139"/>
      <c r="C6" s="140" t="s">
        <v>7</v>
      </c>
      <c r="D6" s="141"/>
      <c r="E6" s="139"/>
      <c r="F6" s="142">
        <v>1</v>
      </c>
      <c r="G6" s="143" t="s">
        <v>64</v>
      </c>
      <c r="H6" s="144" t="s">
        <v>0</v>
      </c>
      <c r="I6" s="11"/>
      <c r="J6" s="11"/>
      <c r="K6" s="11"/>
      <c r="L6" s="135"/>
      <c r="M6" s="135"/>
      <c r="N6" s="135"/>
    </row>
    <row r="7" spans="1:14" s="137" customFormat="1" ht="15.75">
      <c r="A7" s="138"/>
      <c r="B7" s="138"/>
      <c r="C7" s="138"/>
      <c r="D7" s="145"/>
      <c r="E7" s="146"/>
      <c r="F7" s="147">
        <v>2</v>
      </c>
      <c r="G7" s="148" t="s">
        <v>63</v>
      </c>
      <c r="H7" s="149" t="s">
        <v>0</v>
      </c>
      <c r="I7" s="11"/>
      <c r="J7" s="11"/>
      <c r="K7" s="11"/>
      <c r="L7" s="135"/>
      <c r="M7" s="135"/>
      <c r="N7" s="135"/>
    </row>
    <row r="8" spans="1:14" s="137" customFormat="1" ht="15.75">
      <c r="A8" s="138"/>
      <c r="B8" s="146"/>
      <c r="C8" s="146"/>
      <c r="D8" s="148"/>
      <c r="E8" s="146"/>
      <c r="F8" s="147">
        <v>3</v>
      </c>
      <c r="G8" s="148" t="s">
        <v>62</v>
      </c>
      <c r="H8" s="149" t="s">
        <v>0</v>
      </c>
      <c r="I8" s="11"/>
      <c r="J8" s="11"/>
      <c r="K8" s="11"/>
      <c r="L8" s="135"/>
      <c r="M8" s="135"/>
      <c r="N8" s="135"/>
    </row>
    <row r="9" spans="1:14" s="137" customFormat="1" ht="15.75">
      <c r="A9" s="138"/>
      <c r="B9" s="146"/>
      <c r="C9" s="146"/>
      <c r="D9" s="148"/>
      <c r="E9" s="146"/>
      <c r="F9" s="147">
        <v>4</v>
      </c>
      <c r="G9" s="148" t="s">
        <v>80</v>
      </c>
      <c r="H9" s="149" t="s">
        <v>0</v>
      </c>
      <c r="I9" s="11"/>
      <c r="J9" s="11"/>
      <c r="K9" s="11"/>
      <c r="L9" s="135"/>
      <c r="M9" s="135"/>
      <c r="N9" s="135"/>
    </row>
    <row r="10" spans="1:14" s="137" customFormat="1" ht="15.75">
      <c r="A10" s="138"/>
      <c r="B10" s="138"/>
      <c r="C10" s="138"/>
      <c r="D10" s="138"/>
      <c r="E10" s="146"/>
      <c r="F10" s="147">
        <v>5</v>
      </c>
      <c r="G10" s="148" t="s">
        <v>65</v>
      </c>
      <c r="H10" s="149" t="s">
        <v>0</v>
      </c>
      <c r="I10" s="11"/>
      <c r="J10" s="11"/>
      <c r="K10" s="11"/>
      <c r="L10" s="135"/>
      <c r="M10" s="135"/>
      <c r="N10" s="135"/>
    </row>
    <row r="11" spans="1:14" s="137" customFormat="1" ht="16.5" thickBot="1">
      <c r="A11" s="138"/>
      <c r="B11" s="138"/>
      <c r="C11" s="138"/>
      <c r="D11" s="138"/>
      <c r="E11" s="146"/>
      <c r="F11" s="150">
        <v>6</v>
      </c>
      <c r="G11" s="151" t="s">
        <v>10</v>
      </c>
      <c r="H11" s="152" t="s">
        <v>0</v>
      </c>
      <c r="I11" s="153"/>
      <c r="J11" s="153"/>
      <c r="K11" s="153"/>
      <c r="L11" s="135"/>
      <c r="M11" s="135"/>
      <c r="N11" s="135"/>
    </row>
    <row r="12" spans="1:14" s="137" customFormat="1" ht="16.5" thickBot="1">
      <c r="A12" s="138"/>
      <c r="B12" s="138"/>
      <c r="C12" s="138"/>
      <c r="D12" s="138"/>
      <c r="E12" s="146"/>
      <c r="F12" s="146"/>
      <c r="G12" s="138"/>
      <c r="H12" s="138"/>
      <c r="I12" s="11"/>
      <c r="J12" s="11"/>
      <c r="K12" s="11"/>
      <c r="L12" s="135"/>
      <c r="M12" s="135"/>
      <c r="N12" s="135"/>
    </row>
    <row r="13" spans="1:14" s="137" customFormat="1" ht="16.5" thickBot="1">
      <c r="A13" s="138"/>
      <c r="B13" s="154" t="s">
        <v>1</v>
      </c>
      <c r="C13" s="155" t="s">
        <v>2</v>
      </c>
      <c r="D13" s="154" t="s">
        <v>3</v>
      </c>
      <c r="E13" s="156"/>
      <c r="F13" s="157"/>
      <c r="G13" s="158"/>
      <c r="H13" s="158"/>
      <c r="I13" s="159" t="s">
        <v>4</v>
      </c>
      <c r="J13" s="160" t="s">
        <v>5</v>
      </c>
      <c r="K13" s="161" t="s">
        <v>6</v>
      </c>
      <c r="L13" s="135"/>
      <c r="M13" s="135"/>
      <c r="N13" s="135"/>
    </row>
    <row r="14" spans="1:14" s="137" customFormat="1" ht="15.75">
      <c r="A14" s="138"/>
      <c r="B14" s="162" t="s">
        <v>38</v>
      </c>
      <c r="C14" s="163">
        <v>0.4583333333333333</v>
      </c>
      <c r="D14" s="164" t="s">
        <v>31</v>
      </c>
      <c r="E14" s="164">
        <v>1</v>
      </c>
      <c r="F14" s="164">
        <v>3</v>
      </c>
      <c r="G14" s="164" t="str">
        <f>G6</f>
        <v>KOLDING  </v>
      </c>
      <c r="H14" s="164" t="str">
        <f>G8</f>
        <v>BM.SAGUNTO </v>
      </c>
      <c r="I14" s="165"/>
      <c r="J14" s="165"/>
      <c r="K14" s="166"/>
      <c r="L14" s="135"/>
      <c r="M14" s="135"/>
      <c r="N14" s="135"/>
    </row>
    <row r="15" spans="1:14" s="137" customFormat="1" ht="15.75">
      <c r="A15" s="138"/>
      <c r="B15" s="167" t="s">
        <v>38</v>
      </c>
      <c r="C15" s="168">
        <v>0.4583333333333333</v>
      </c>
      <c r="D15" s="169" t="s">
        <v>33</v>
      </c>
      <c r="E15" s="169">
        <v>4</v>
      </c>
      <c r="F15" s="169">
        <v>5</v>
      </c>
      <c r="G15" s="169" t="str">
        <f>G9</f>
        <v>Mesikäpp</v>
      </c>
      <c r="H15" s="169" t="str">
        <f>G10</f>
        <v>CS BARACUDA HANDBALL</v>
      </c>
      <c r="I15" s="170"/>
      <c r="J15" s="170"/>
      <c r="K15" s="171"/>
      <c r="L15" s="135"/>
      <c r="M15" s="135"/>
      <c r="N15" s="135"/>
    </row>
    <row r="16" spans="1:14" s="137" customFormat="1" ht="16.5" thickBot="1">
      <c r="A16" s="138"/>
      <c r="B16" s="172" t="s">
        <v>38</v>
      </c>
      <c r="C16" s="173">
        <v>0.4270833333333333</v>
      </c>
      <c r="D16" s="174" t="s">
        <v>33</v>
      </c>
      <c r="E16" s="174">
        <v>6</v>
      </c>
      <c r="F16" s="174">
        <v>2</v>
      </c>
      <c r="G16" s="174" t="str">
        <f>G11</f>
        <v>H.TERRASSA</v>
      </c>
      <c r="H16" s="174" t="str">
        <f>G7</f>
        <v>RTU-RIGA  </v>
      </c>
      <c r="I16" s="175"/>
      <c r="J16" s="175"/>
      <c r="K16" s="176"/>
      <c r="L16" s="135"/>
      <c r="M16" s="135"/>
      <c r="N16" s="135"/>
    </row>
    <row r="17" spans="1:14" s="137" customFormat="1" ht="15.75">
      <c r="A17" s="138"/>
      <c r="B17" s="162" t="s">
        <v>38</v>
      </c>
      <c r="C17" s="163">
        <v>0.6770833333333334</v>
      </c>
      <c r="D17" s="164" t="s">
        <v>31</v>
      </c>
      <c r="E17" s="164">
        <v>3</v>
      </c>
      <c r="F17" s="164">
        <v>6</v>
      </c>
      <c r="G17" s="164" t="str">
        <f>G8</f>
        <v>BM.SAGUNTO </v>
      </c>
      <c r="H17" s="164" t="str">
        <f>G11</f>
        <v>H.TERRASSA</v>
      </c>
      <c r="I17" s="165"/>
      <c r="J17" s="165"/>
      <c r="K17" s="166"/>
      <c r="L17" s="135"/>
      <c r="M17" s="135"/>
      <c r="N17" s="135"/>
    </row>
    <row r="18" spans="1:14" s="137" customFormat="1" ht="15.75">
      <c r="A18" s="135"/>
      <c r="B18" s="167" t="s">
        <v>38</v>
      </c>
      <c r="C18" s="168">
        <v>0.7395833333333334</v>
      </c>
      <c r="D18" s="169" t="s">
        <v>31</v>
      </c>
      <c r="E18" s="169">
        <v>5</v>
      </c>
      <c r="F18" s="169">
        <v>1</v>
      </c>
      <c r="G18" s="169" t="str">
        <f>G10</f>
        <v>CS BARACUDA HANDBALL</v>
      </c>
      <c r="H18" s="169" t="str">
        <f>G6</f>
        <v>KOLDING  </v>
      </c>
      <c r="I18" s="170"/>
      <c r="J18" s="170"/>
      <c r="K18" s="171"/>
      <c r="L18" s="135"/>
      <c r="M18" s="135"/>
      <c r="N18" s="135"/>
    </row>
    <row r="19" spans="1:14" s="137" customFormat="1" ht="16.5" thickBot="1">
      <c r="A19" s="135"/>
      <c r="B19" s="172" t="s">
        <v>38</v>
      </c>
      <c r="C19" s="173">
        <v>0.7708333333333334</v>
      </c>
      <c r="D19" s="174" t="s">
        <v>31</v>
      </c>
      <c r="E19" s="174">
        <v>2</v>
      </c>
      <c r="F19" s="174">
        <v>4</v>
      </c>
      <c r="G19" s="174" t="str">
        <f>G7</f>
        <v>RTU-RIGA  </v>
      </c>
      <c r="H19" s="174" t="str">
        <f>G9</f>
        <v>Mesikäpp</v>
      </c>
      <c r="I19" s="175"/>
      <c r="J19" s="175"/>
      <c r="K19" s="176"/>
      <c r="L19" s="135"/>
      <c r="M19" s="135"/>
      <c r="N19" s="135"/>
    </row>
    <row r="20" spans="1:14" s="137" customFormat="1" ht="15.75">
      <c r="A20" s="135"/>
      <c r="B20" s="177" t="s">
        <v>39</v>
      </c>
      <c r="C20" s="163">
        <v>0.4270833333333333</v>
      </c>
      <c r="D20" s="164" t="s">
        <v>31</v>
      </c>
      <c r="E20" s="164">
        <v>3</v>
      </c>
      <c r="F20" s="164">
        <v>5</v>
      </c>
      <c r="G20" s="164" t="str">
        <f>G8</f>
        <v>BM.SAGUNTO </v>
      </c>
      <c r="H20" s="164" t="str">
        <f>G10</f>
        <v>CS BARACUDA HANDBALL</v>
      </c>
      <c r="I20" s="165"/>
      <c r="J20" s="165"/>
      <c r="K20" s="166"/>
      <c r="L20" s="135"/>
      <c r="M20" s="135"/>
      <c r="N20" s="135"/>
    </row>
    <row r="21" spans="1:14" s="137" customFormat="1" ht="15.75">
      <c r="A21" s="135"/>
      <c r="B21" s="178" t="s">
        <v>39</v>
      </c>
      <c r="C21" s="168">
        <v>0.4270833333333333</v>
      </c>
      <c r="D21" s="169" t="s">
        <v>32</v>
      </c>
      <c r="E21" s="169">
        <v>1</v>
      </c>
      <c r="F21" s="169">
        <v>2</v>
      </c>
      <c r="G21" s="169" t="str">
        <f>G6</f>
        <v>KOLDING  </v>
      </c>
      <c r="H21" s="169" t="str">
        <f>G7</f>
        <v>RTU-RIGA  </v>
      </c>
      <c r="I21" s="170"/>
      <c r="J21" s="170"/>
      <c r="K21" s="171"/>
      <c r="L21" s="135"/>
      <c r="M21" s="135"/>
      <c r="N21" s="135"/>
    </row>
    <row r="22" spans="1:14" s="137" customFormat="1" ht="16.5" thickBot="1">
      <c r="A22" s="135"/>
      <c r="B22" s="179" t="s">
        <v>39</v>
      </c>
      <c r="C22" s="173">
        <v>0.4270833333333333</v>
      </c>
      <c r="D22" s="174" t="s">
        <v>33</v>
      </c>
      <c r="E22" s="174">
        <v>6</v>
      </c>
      <c r="F22" s="174">
        <v>4</v>
      </c>
      <c r="G22" s="174" t="str">
        <f>G11</f>
        <v>H.TERRASSA</v>
      </c>
      <c r="H22" s="174" t="str">
        <f>G9</f>
        <v>Mesikäpp</v>
      </c>
      <c r="I22" s="175"/>
      <c r="J22" s="175"/>
      <c r="K22" s="176"/>
      <c r="L22" s="135"/>
      <c r="M22" s="135"/>
      <c r="N22" s="135"/>
    </row>
    <row r="23" spans="1:14" s="137" customFormat="1" ht="15.75">
      <c r="A23" s="135"/>
      <c r="B23" s="177" t="s">
        <v>39</v>
      </c>
      <c r="C23" s="163">
        <v>0.6458333333333334</v>
      </c>
      <c r="D23" s="164" t="s">
        <v>31</v>
      </c>
      <c r="E23" s="164">
        <v>6</v>
      </c>
      <c r="F23" s="164">
        <v>5</v>
      </c>
      <c r="G23" s="164" t="str">
        <f>G11</f>
        <v>H.TERRASSA</v>
      </c>
      <c r="H23" s="164" t="str">
        <f>G10</f>
        <v>CS BARACUDA HANDBALL</v>
      </c>
      <c r="I23" s="165"/>
      <c r="J23" s="165"/>
      <c r="K23" s="166"/>
      <c r="L23" s="135"/>
      <c r="M23" s="135"/>
      <c r="N23" s="135"/>
    </row>
    <row r="24" spans="1:14" s="137" customFormat="1" ht="15.75">
      <c r="A24" s="135"/>
      <c r="B24" s="180" t="s">
        <v>39</v>
      </c>
      <c r="C24" s="181">
        <v>0.6458333333333334</v>
      </c>
      <c r="D24" s="182" t="s">
        <v>33</v>
      </c>
      <c r="E24" s="169">
        <v>2</v>
      </c>
      <c r="F24" s="169">
        <v>3</v>
      </c>
      <c r="G24" s="169" t="str">
        <f>G7</f>
        <v>RTU-RIGA  </v>
      </c>
      <c r="H24" s="169" t="str">
        <f>G8</f>
        <v>BM.SAGUNTO </v>
      </c>
      <c r="I24" s="170"/>
      <c r="J24" s="170"/>
      <c r="K24" s="171"/>
      <c r="L24" s="135"/>
      <c r="M24" s="135"/>
      <c r="N24" s="135"/>
    </row>
    <row r="25" spans="1:14" s="137" customFormat="1" ht="16.5" thickBot="1">
      <c r="A25" s="135"/>
      <c r="B25" s="183" t="s">
        <v>39</v>
      </c>
      <c r="C25" s="184">
        <v>0.6458333333333334</v>
      </c>
      <c r="D25" s="185" t="s">
        <v>32</v>
      </c>
      <c r="E25" s="174">
        <v>4</v>
      </c>
      <c r="F25" s="174">
        <v>1</v>
      </c>
      <c r="G25" s="174" t="str">
        <f>G9</f>
        <v>Mesikäpp</v>
      </c>
      <c r="H25" s="174" t="str">
        <f>G6</f>
        <v>KOLDING  </v>
      </c>
      <c r="I25" s="175"/>
      <c r="J25" s="175"/>
      <c r="K25" s="176"/>
      <c r="L25" s="135"/>
      <c r="M25" s="135"/>
      <c r="N25" s="135"/>
    </row>
    <row r="26" spans="1:14" s="137" customFormat="1" ht="15.75">
      <c r="A26" s="135"/>
      <c r="B26" s="186" t="s">
        <v>39</v>
      </c>
      <c r="C26" s="187">
        <v>0.8020833333333334</v>
      </c>
      <c r="D26" s="188" t="s">
        <v>32</v>
      </c>
      <c r="E26" s="164">
        <v>5</v>
      </c>
      <c r="F26" s="164">
        <v>2</v>
      </c>
      <c r="G26" s="164" t="str">
        <f>G10</f>
        <v>CS BARACUDA HANDBALL</v>
      </c>
      <c r="H26" s="164" t="str">
        <f>G7</f>
        <v>RTU-RIGA  </v>
      </c>
      <c r="I26" s="165"/>
      <c r="J26" s="165"/>
      <c r="K26" s="166"/>
      <c r="L26" s="135"/>
      <c r="M26" s="135"/>
      <c r="N26" s="135"/>
    </row>
    <row r="27" spans="1:14" s="137" customFormat="1" ht="15.75">
      <c r="A27" s="135"/>
      <c r="B27" s="180" t="s">
        <v>39</v>
      </c>
      <c r="C27" s="181">
        <v>0.8020833333333334</v>
      </c>
      <c r="D27" s="182" t="s">
        <v>31</v>
      </c>
      <c r="E27" s="169">
        <v>3</v>
      </c>
      <c r="F27" s="169">
        <v>4</v>
      </c>
      <c r="G27" s="169" t="str">
        <f>G8</f>
        <v>BM.SAGUNTO </v>
      </c>
      <c r="H27" s="169" t="str">
        <f>G9</f>
        <v>Mesikäpp</v>
      </c>
      <c r="I27" s="170"/>
      <c r="J27" s="170"/>
      <c r="K27" s="171"/>
      <c r="L27" s="135"/>
      <c r="M27" s="135"/>
      <c r="N27" s="135"/>
    </row>
    <row r="28" spans="1:14" s="137" customFormat="1" ht="16.5" thickBot="1">
      <c r="A28" s="135"/>
      <c r="B28" s="183" t="s">
        <v>39</v>
      </c>
      <c r="C28" s="184">
        <v>0.8333333333333334</v>
      </c>
      <c r="D28" s="185" t="s">
        <v>32</v>
      </c>
      <c r="E28" s="174">
        <v>1</v>
      </c>
      <c r="F28" s="174">
        <v>6</v>
      </c>
      <c r="G28" s="174" t="str">
        <f>G6</f>
        <v>KOLDING  </v>
      </c>
      <c r="H28" s="174" t="str">
        <f>G11</f>
        <v>H.TERRASSA</v>
      </c>
      <c r="I28" s="175"/>
      <c r="J28" s="175"/>
      <c r="K28" s="176"/>
      <c r="L28" s="135"/>
      <c r="M28" s="135"/>
      <c r="N28" s="135"/>
    </row>
    <row r="29" spans="1:14" s="137" customFormat="1" ht="16.5" thickBot="1">
      <c r="A29" s="135"/>
      <c r="B29" s="138"/>
      <c r="C29" s="138"/>
      <c r="D29" s="138"/>
      <c r="E29" s="146"/>
      <c r="F29" s="148"/>
      <c r="G29" s="145"/>
      <c r="H29" s="145"/>
      <c r="I29" s="10"/>
      <c r="J29" s="11"/>
      <c r="K29" s="11"/>
      <c r="L29" s="135"/>
      <c r="M29" s="135"/>
      <c r="N29" s="135"/>
    </row>
    <row r="30" spans="1:14" s="137" customFormat="1" ht="16.5" thickBot="1">
      <c r="A30" s="138"/>
      <c r="B30" s="139"/>
      <c r="C30" s="140" t="s">
        <v>11</v>
      </c>
      <c r="D30" s="141"/>
      <c r="E30" s="139"/>
      <c r="F30" s="142">
        <v>1</v>
      </c>
      <c r="G30" s="143" t="s">
        <v>66</v>
      </c>
      <c r="H30" s="144" t="s">
        <v>0</v>
      </c>
      <c r="I30" s="11"/>
      <c r="J30" s="11"/>
      <c r="K30" s="11"/>
      <c r="L30" s="135"/>
      <c r="M30" s="135"/>
      <c r="N30" s="135"/>
    </row>
    <row r="31" spans="1:14" s="137" customFormat="1" ht="15.75">
      <c r="A31" s="138"/>
      <c r="B31" s="138"/>
      <c r="C31" s="138"/>
      <c r="D31" s="145"/>
      <c r="E31" s="146"/>
      <c r="F31" s="147">
        <v>2</v>
      </c>
      <c r="G31" s="148" t="s">
        <v>67</v>
      </c>
      <c r="H31" s="149" t="s">
        <v>0</v>
      </c>
      <c r="I31" s="11"/>
      <c r="J31" s="11"/>
      <c r="K31" s="11"/>
      <c r="L31" s="135"/>
      <c r="M31" s="135"/>
      <c r="N31" s="135"/>
    </row>
    <row r="32" spans="1:14" s="137" customFormat="1" ht="15.75">
      <c r="A32" s="138"/>
      <c r="B32" s="146"/>
      <c r="C32" s="146"/>
      <c r="D32" s="148"/>
      <c r="E32" s="146"/>
      <c r="F32" s="147">
        <v>3</v>
      </c>
      <c r="G32" s="148" t="s">
        <v>12</v>
      </c>
      <c r="H32" s="149" t="s">
        <v>0</v>
      </c>
      <c r="I32" s="11"/>
      <c r="J32" s="11"/>
      <c r="K32" s="11"/>
      <c r="L32" s="135"/>
      <c r="M32" s="135"/>
      <c r="N32" s="135"/>
    </row>
    <row r="33" spans="1:14" s="137" customFormat="1" ht="15.75">
      <c r="A33" s="138"/>
      <c r="B33" s="146"/>
      <c r="C33" s="146"/>
      <c r="D33" s="148"/>
      <c r="E33" s="146"/>
      <c r="F33" s="147">
        <v>4</v>
      </c>
      <c r="G33" s="148" t="s">
        <v>13</v>
      </c>
      <c r="H33" s="149" t="s">
        <v>0</v>
      </c>
      <c r="I33" s="11"/>
      <c r="J33" s="11"/>
      <c r="K33" s="11"/>
      <c r="L33" s="135"/>
      <c r="M33" s="135"/>
      <c r="N33" s="135"/>
    </row>
    <row r="34" spans="1:14" s="137" customFormat="1" ht="15.75">
      <c r="A34" s="138"/>
      <c r="B34" s="138"/>
      <c r="C34" s="138"/>
      <c r="D34" s="138"/>
      <c r="E34" s="146"/>
      <c r="F34" s="147">
        <v>5</v>
      </c>
      <c r="G34" s="148" t="s">
        <v>68</v>
      </c>
      <c r="H34" s="149" t="s">
        <v>0</v>
      </c>
      <c r="I34" s="11"/>
      <c r="J34" s="11"/>
      <c r="K34" s="11"/>
      <c r="L34" s="135"/>
      <c r="M34" s="135"/>
      <c r="N34" s="135"/>
    </row>
    <row r="35" spans="1:14" s="137" customFormat="1" ht="16.5" thickBot="1">
      <c r="A35" s="138"/>
      <c r="B35" s="138"/>
      <c r="C35" s="138"/>
      <c r="D35" s="138"/>
      <c r="E35" s="146"/>
      <c r="F35" s="150">
        <v>6</v>
      </c>
      <c r="G35" s="151" t="s">
        <v>69</v>
      </c>
      <c r="H35" s="152" t="s">
        <v>0</v>
      </c>
      <c r="I35" s="153"/>
      <c r="J35" s="153"/>
      <c r="K35" s="153"/>
      <c r="L35" s="135"/>
      <c r="M35" s="135"/>
      <c r="N35" s="135"/>
    </row>
    <row r="36" spans="1:14" s="137" customFormat="1" ht="16.5" thickBot="1">
      <c r="A36" s="138"/>
      <c r="B36" s="138"/>
      <c r="C36" s="138"/>
      <c r="D36" s="138"/>
      <c r="E36" s="146"/>
      <c r="F36" s="146"/>
      <c r="G36" s="138"/>
      <c r="H36" s="138"/>
      <c r="I36" s="11"/>
      <c r="J36" s="11"/>
      <c r="K36" s="11"/>
      <c r="L36" s="135"/>
      <c r="M36" s="135"/>
      <c r="N36" s="135"/>
    </row>
    <row r="37" spans="1:14" s="137" customFormat="1" ht="16.5" thickBot="1">
      <c r="A37" s="138"/>
      <c r="B37" s="154" t="s">
        <v>1</v>
      </c>
      <c r="C37" s="155" t="s">
        <v>2</v>
      </c>
      <c r="D37" s="154" t="s">
        <v>3</v>
      </c>
      <c r="E37" s="156"/>
      <c r="F37" s="157"/>
      <c r="G37" s="158"/>
      <c r="H37" s="158"/>
      <c r="I37" s="159" t="s">
        <v>4</v>
      </c>
      <c r="J37" s="160" t="s">
        <v>5</v>
      </c>
      <c r="K37" s="161" t="s">
        <v>6</v>
      </c>
      <c r="L37" s="135"/>
      <c r="M37" s="135"/>
      <c r="N37" s="135"/>
    </row>
    <row r="38" spans="1:14" s="137" customFormat="1" ht="15.75">
      <c r="A38" s="138"/>
      <c r="B38" s="162" t="s">
        <v>38</v>
      </c>
      <c r="C38" s="163">
        <v>0.3958333333333333</v>
      </c>
      <c r="D38" s="164" t="s">
        <v>32</v>
      </c>
      <c r="E38" s="164">
        <v>1</v>
      </c>
      <c r="F38" s="164">
        <v>3</v>
      </c>
      <c r="G38" s="164" t="str">
        <f>G30</f>
        <v>ZTR-ZAPOROZHYE</v>
      </c>
      <c r="H38" s="164" t="str">
        <f>G32</f>
        <v>BM.GRANOLLERS</v>
      </c>
      <c r="I38" s="165"/>
      <c r="J38" s="165"/>
      <c r="K38" s="166"/>
      <c r="L38" s="135"/>
      <c r="M38" s="135"/>
      <c r="N38" s="135"/>
    </row>
    <row r="39" spans="1:14" s="137" customFormat="1" ht="15.75">
      <c r="A39" s="138"/>
      <c r="B39" s="167" t="s">
        <v>38</v>
      </c>
      <c r="C39" s="168">
        <v>0.3958333333333333</v>
      </c>
      <c r="D39" s="169" t="s">
        <v>31</v>
      </c>
      <c r="E39" s="169">
        <v>4</v>
      </c>
      <c r="F39" s="169">
        <v>5</v>
      </c>
      <c r="G39" s="169" t="str">
        <f>G33</f>
        <v>HIK COPENHAGUEN</v>
      </c>
      <c r="H39" s="169" t="str">
        <f>G34</f>
        <v>PORTO   </v>
      </c>
      <c r="I39" s="170"/>
      <c r="J39" s="170"/>
      <c r="K39" s="171"/>
      <c r="L39" s="135"/>
      <c r="M39" s="135"/>
      <c r="N39" s="135"/>
    </row>
    <row r="40" spans="1:14" s="137" customFormat="1" ht="16.5" thickBot="1">
      <c r="A40" s="138"/>
      <c r="B40" s="172" t="s">
        <v>38</v>
      </c>
      <c r="C40" s="173">
        <v>0.4270833333333333</v>
      </c>
      <c r="D40" s="174" t="s">
        <v>31</v>
      </c>
      <c r="E40" s="174">
        <v>6</v>
      </c>
      <c r="F40" s="174">
        <v>2</v>
      </c>
      <c r="G40" s="174" t="str">
        <f>G35</f>
        <v>POLAND + 35</v>
      </c>
      <c r="H40" s="174" t="str">
        <f>G31</f>
        <v>H/k VAINODE</v>
      </c>
      <c r="I40" s="175"/>
      <c r="J40" s="175"/>
      <c r="K40" s="176"/>
      <c r="L40" s="135"/>
      <c r="M40" s="135"/>
      <c r="N40" s="135"/>
    </row>
    <row r="41" spans="1:14" s="137" customFormat="1" ht="15.75">
      <c r="A41" s="138"/>
      <c r="B41" s="162" t="s">
        <v>38</v>
      </c>
      <c r="C41" s="163">
        <v>0.5416666666666666</v>
      </c>
      <c r="D41" s="164" t="s">
        <v>31</v>
      </c>
      <c r="E41" s="164">
        <v>3</v>
      </c>
      <c r="F41" s="164">
        <v>6</v>
      </c>
      <c r="G41" s="164" t="str">
        <f>G32</f>
        <v>BM.GRANOLLERS</v>
      </c>
      <c r="H41" s="164" t="str">
        <f>G35</f>
        <v>POLAND + 35</v>
      </c>
      <c r="I41" s="165"/>
      <c r="J41" s="165"/>
      <c r="K41" s="166"/>
      <c r="L41" s="135"/>
      <c r="M41" s="135"/>
      <c r="N41" s="135"/>
    </row>
    <row r="42" spans="1:14" s="137" customFormat="1" ht="15.75">
      <c r="A42" s="135"/>
      <c r="B42" s="167" t="s">
        <v>38</v>
      </c>
      <c r="C42" s="168">
        <v>0.5208333333333334</v>
      </c>
      <c r="D42" s="169" t="s">
        <v>31</v>
      </c>
      <c r="E42" s="169">
        <v>5</v>
      </c>
      <c r="F42" s="169">
        <v>1</v>
      </c>
      <c r="G42" s="169" t="str">
        <f>G34</f>
        <v>PORTO   </v>
      </c>
      <c r="H42" s="169" t="str">
        <f>G30</f>
        <v>ZTR-ZAPOROZHYE</v>
      </c>
      <c r="I42" s="170"/>
      <c r="J42" s="170"/>
      <c r="K42" s="171"/>
      <c r="L42" s="135"/>
      <c r="M42" s="135"/>
      <c r="N42" s="135"/>
    </row>
    <row r="43" spans="1:14" s="137" customFormat="1" ht="16.5" thickBot="1">
      <c r="A43" s="135"/>
      <c r="B43" s="172" t="s">
        <v>38</v>
      </c>
      <c r="C43" s="173">
        <v>0.5416666666666666</v>
      </c>
      <c r="D43" s="174" t="s">
        <v>32</v>
      </c>
      <c r="E43" s="174">
        <v>2</v>
      </c>
      <c r="F43" s="174">
        <v>4</v>
      </c>
      <c r="G43" s="174" t="str">
        <f>G31</f>
        <v>H/k VAINODE</v>
      </c>
      <c r="H43" s="174" t="str">
        <f>G33</f>
        <v>HIK COPENHAGUEN</v>
      </c>
      <c r="I43" s="175"/>
      <c r="J43" s="175"/>
      <c r="K43" s="176"/>
      <c r="L43" s="135"/>
      <c r="M43" s="135"/>
      <c r="N43" s="135"/>
    </row>
    <row r="44" spans="1:14" s="137" customFormat="1" ht="15.75">
      <c r="A44" s="135"/>
      <c r="B44" s="177" t="s">
        <v>38</v>
      </c>
      <c r="C44" s="163">
        <v>0.7395833333333334</v>
      </c>
      <c r="D44" s="164" t="s">
        <v>32</v>
      </c>
      <c r="E44" s="164">
        <v>3</v>
      </c>
      <c r="F44" s="164">
        <v>5</v>
      </c>
      <c r="G44" s="164" t="str">
        <f>G32</f>
        <v>BM.GRANOLLERS</v>
      </c>
      <c r="H44" s="164" t="str">
        <f>G34</f>
        <v>PORTO   </v>
      </c>
      <c r="I44" s="165"/>
      <c r="J44" s="165"/>
      <c r="K44" s="166"/>
      <c r="L44" s="135"/>
      <c r="M44" s="135"/>
      <c r="N44" s="135"/>
    </row>
    <row r="45" spans="1:14" s="137" customFormat="1" ht="15.75">
      <c r="A45" s="135"/>
      <c r="B45" s="178" t="s">
        <v>38</v>
      </c>
      <c r="C45" s="168">
        <v>0.7083333333333334</v>
      </c>
      <c r="D45" s="169" t="s">
        <v>32</v>
      </c>
      <c r="E45" s="169">
        <v>1</v>
      </c>
      <c r="F45" s="169">
        <v>2</v>
      </c>
      <c r="G45" s="169" t="str">
        <f>G30</f>
        <v>ZTR-ZAPOROZHYE</v>
      </c>
      <c r="H45" s="169" t="str">
        <f>G31</f>
        <v>H/k VAINODE</v>
      </c>
      <c r="I45" s="170"/>
      <c r="J45" s="170"/>
      <c r="K45" s="171"/>
      <c r="L45" s="135"/>
      <c r="M45" s="135"/>
      <c r="N45" s="135"/>
    </row>
    <row r="46" spans="1:14" s="137" customFormat="1" ht="16.5" thickBot="1">
      <c r="A46" s="135"/>
      <c r="B46" s="179" t="s">
        <v>38</v>
      </c>
      <c r="C46" s="173">
        <v>0.7708333333333334</v>
      </c>
      <c r="D46" s="174" t="s">
        <v>32</v>
      </c>
      <c r="E46" s="174">
        <v>6</v>
      </c>
      <c r="F46" s="174">
        <v>4</v>
      </c>
      <c r="G46" s="174" t="str">
        <f>G35</f>
        <v>POLAND + 35</v>
      </c>
      <c r="H46" s="174" t="str">
        <f>G33</f>
        <v>HIK COPENHAGUEN</v>
      </c>
      <c r="I46" s="175"/>
      <c r="J46" s="175"/>
      <c r="K46" s="176"/>
      <c r="L46" s="135"/>
      <c r="M46" s="135"/>
      <c r="N46" s="135"/>
    </row>
    <row r="47" spans="1:14" s="137" customFormat="1" ht="15.75">
      <c r="A47" s="135"/>
      <c r="B47" s="177" t="s">
        <v>39</v>
      </c>
      <c r="C47" s="163">
        <v>0.3958333333333333</v>
      </c>
      <c r="D47" s="164" t="s">
        <v>33</v>
      </c>
      <c r="E47" s="164">
        <v>6</v>
      </c>
      <c r="F47" s="164">
        <v>5</v>
      </c>
      <c r="G47" s="164" t="str">
        <f>G35</f>
        <v>POLAND + 35</v>
      </c>
      <c r="H47" s="164" t="str">
        <f>G34</f>
        <v>PORTO   </v>
      </c>
      <c r="I47" s="165"/>
      <c r="J47" s="165"/>
      <c r="K47" s="166"/>
      <c r="L47" s="135"/>
      <c r="M47" s="135"/>
      <c r="N47" s="135"/>
    </row>
    <row r="48" spans="1:14" s="137" customFormat="1" ht="15.75">
      <c r="A48" s="135"/>
      <c r="B48" s="180" t="s">
        <v>39</v>
      </c>
      <c r="C48" s="181">
        <v>0.3958333333333333</v>
      </c>
      <c r="D48" s="182" t="s">
        <v>32</v>
      </c>
      <c r="E48" s="169">
        <v>2</v>
      </c>
      <c r="F48" s="169">
        <v>3</v>
      </c>
      <c r="G48" s="169" t="str">
        <f>G31</f>
        <v>H/k VAINODE</v>
      </c>
      <c r="H48" s="169" t="str">
        <f>G32</f>
        <v>BM.GRANOLLERS</v>
      </c>
      <c r="I48" s="170"/>
      <c r="J48" s="170"/>
      <c r="K48" s="171"/>
      <c r="L48" s="135"/>
      <c r="M48" s="135"/>
      <c r="N48" s="135"/>
    </row>
    <row r="49" spans="1:14" s="137" customFormat="1" ht="16.5" thickBot="1">
      <c r="A49" s="135"/>
      <c r="B49" s="183" t="s">
        <v>39</v>
      </c>
      <c r="C49" s="184">
        <v>0.3958333333333333</v>
      </c>
      <c r="D49" s="185" t="s">
        <v>31</v>
      </c>
      <c r="E49" s="174">
        <v>4</v>
      </c>
      <c r="F49" s="174">
        <v>1</v>
      </c>
      <c r="G49" s="174" t="str">
        <f>G33</f>
        <v>HIK COPENHAGUEN</v>
      </c>
      <c r="H49" s="174" t="str">
        <f>G30</f>
        <v>ZTR-ZAPOROZHYE</v>
      </c>
      <c r="I49" s="175"/>
      <c r="J49" s="175"/>
      <c r="K49" s="176"/>
      <c r="L49" s="135"/>
      <c r="M49" s="135"/>
      <c r="N49" s="135"/>
    </row>
    <row r="50" spans="1:14" s="137" customFormat="1" ht="15.75">
      <c r="A50" s="135"/>
      <c r="B50" s="186" t="s">
        <v>39</v>
      </c>
      <c r="C50" s="187">
        <v>0.7395833333333334</v>
      </c>
      <c r="D50" s="188" t="s">
        <v>31</v>
      </c>
      <c r="E50" s="164">
        <v>5</v>
      </c>
      <c r="F50" s="164">
        <v>2</v>
      </c>
      <c r="G50" s="164" t="str">
        <f>G34</f>
        <v>PORTO   </v>
      </c>
      <c r="H50" s="164" t="str">
        <f>G31</f>
        <v>H/k VAINODE</v>
      </c>
      <c r="I50" s="165"/>
      <c r="J50" s="165"/>
      <c r="K50" s="166"/>
      <c r="L50" s="135"/>
      <c r="M50" s="135"/>
      <c r="N50" s="135"/>
    </row>
    <row r="51" spans="1:14" s="137" customFormat="1" ht="15.75">
      <c r="A51" s="135"/>
      <c r="B51" s="180" t="s">
        <v>39</v>
      </c>
      <c r="C51" s="181">
        <v>0.7395833333333334</v>
      </c>
      <c r="D51" s="182" t="s">
        <v>32</v>
      </c>
      <c r="E51" s="169">
        <v>3</v>
      </c>
      <c r="F51" s="169">
        <v>4</v>
      </c>
      <c r="G51" s="169" t="str">
        <f>G32</f>
        <v>BM.GRANOLLERS</v>
      </c>
      <c r="H51" s="169" t="str">
        <f>G33</f>
        <v>HIK COPENHAGUEN</v>
      </c>
      <c r="I51" s="170"/>
      <c r="J51" s="170"/>
      <c r="K51" s="171"/>
      <c r="L51" s="135"/>
      <c r="M51" s="135"/>
      <c r="N51" s="135"/>
    </row>
    <row r="52" spans="1:14" s="137" customFormat="1" ht="16.5" thickBot="1">
      <c r="A52" s="135"/>
      <c r="B52" s="183" t="s">
        <v>39</v>
      </c>
      <c r="C52" s="184">
        <v>0.7083333333333334</v>
      </c>
      <c r="D52" s="185" t="s">
        <v>32</v>
      </c>
      <c r="E52" s="174">
        <v>1</v>
      </c>
      <c r="F52" s="174">
        <v>6</v>
      </c>
      <c r="G52" s="174" t="str">
        <f>G30</f>
        <v>ZTR-ZAPOROZHYE</v>
      </c>
      <c r="H52" s="174" t="str">
        <f>G35</f>
        <v>POLAND + 35</v>
      </c>
      <c r="I52" s="175"/>
      <c r="J52" s="175"/>
      <c r="K52" s="176"/>
      <c r="L52" s="135"/>
      <c r="M52" s="135"/>
      <c r="N52" s="135"/>
    </row>
    <row r="53" s="137" customFormat="1" ht="14.25"/>
    <row r="54" s="137" customFormat="1" ht="21.75" customHeight="1" thickBot="1">
      <c r="B54" s="139" t="s">
        <v>15</v>
      </c>
    </row>
    <row r="55" spans="2:11" s="137" customFormat="1" ht="16.5" thickBot="1">
      <c r="B55" s="154" t="s">
        <v>1</v>
      </c>
      <c r="C55" s="155" t="s">
        <v>2</v>
      </c>
      <c r="D55" s="154" t="s">
        <v>3</v>
      </c>
      <c r="E55" s="156"/>
      <c r="F55" s="157"/>
      <c r="G55" s="158"/>
      <c r="H55" s="158"/>
      <c r="I55" s="159" t="s">
        <v>4</v>
      </c>
      <c r="J55" s="160" t="s">
        <v>5</v>
      </c>
      <c r="K55" s="161" t="s">
        <v>6</v>
      </c>
    </row>
    <row r="56" spans="2:11" s="137" customFormat="1" ht="15.75">
      <c r="B56" s="162" t="s">
        <v>30</v>
      </c>
      <c r="C56" s="163">
        <v>0.3958333333333333</v>
      </c>
      <c r="D56" s="164" t="s">
        <v>31</v>
      </c>
      <c r="E56" s="164" t="s">
        <v>16</v>
      </c>
      <c r="F56" s="164">
        <v>1</v>
      </c>
      <c r="G56" s="164" t="s">
        <v>17</v>
      </c>
      <c r="H56" s="164" t="s">
        <v>19</v>
      </c>
      <c r="I56" s="165"/>
      <c r="J56" s="165"/>
      <c r="K56" s="166"/>
    </row>
    <row r="57" spans="2:11" s="137" customFormat="1" ht="16.5" thickBot="1">
      <c r="B57" s="172" t="s">
        <v>30</v>
      </c>
      <c r="C57" s="173">
        <v>0.3958333333333333</v>
      </c>
      <c r="D57" s="174" t="s">
        <v>32</v>
      </c>
      <c r="E57" s="174" t="s">
        <v>16</v>
      </c>
      <c r="F57" s="174">
        <v>2</v>
      </c>
      <c r="G57" s="174" t="s">
        <v>18</v>
      </c>
      <c r="H57" s="174" t="s">
        <v>20</v>
      </c>
      <c r="I57" s="175"/>
      <c r="J57" s="175"/>
      <c r="K57" s="176"/>
    </row>
    <row r="58" spans="2:11" s="137" customFormat="1" ht="3" customHeight="1" thickBot="1">
      <c r="B58" s="189"/>
      <c r="C58" s="190"/>
      <c r="D58" s="191"/>
      <c r="E58" s="191"/>
      <c r="F58" s="191"/>
      <c r="G58" s="191"/>
      <c r="H58" s="191"/>
      <c r="I58" s="192"/>
      <c r="J58" s="192"/>
      <c r="K58" s="193"/>
    </row>
    <row r="59" spans="2:11" s="137" customFormat="1" ht="18.75" customHeight="1">
      <c r="B59" s="162" t="s">
        <v>30</v>
      </c>
      <c r="C59" s="163">
        <v>0.3958333333333333</v>
      </c>
      <c r="D59" s="164" t="s">
        <v>33</v>
      </c>
      <c r="E59" s="164">
        <v>11</v>
      </c>
      <c r="F59" s="164">
        <v>12</v>
      </c>
      <c r="G59" s="164" t="s">
        <v>26</v>
      </c>
      <c r="H59" s="164" t="s">
        <v>25</v>
      </c>
      <c r="I59" s="165"/>
      <c r="J59" s="165"/>
      <c r="K59" s="166"/>
    </row>
    <row r="60" spans="2:11" s="137" customFormat="1" ht="18.75" customHeight="1">
      <c r="B60" s="167" t="s">
        <v>30</v>
      </c>
      <c r="C60" s="168">
        <v>0.4270833333333333</v>
      </c>
      <c r="D60" s="169" t="s">
        <v>33</v>
      </c>
      <c r="E60" s="169">
        <v>9</v>
      </c>
      <c r="F60" s="169">
        <v>10</v>
      </c>
      <c r="G60" s="169" t="s">
        <v>27</v>
      </c>
      <c r="H60" s="169" t="s">
        <v>35</v>
      </c>
      <c r="I60" s="170"/>
      <c r="J60" s="170"/>
      <c r="K60" s="171"/>
    </row>
    <row r="61" spans="2:11" s="137" customFormat="1" ht="15.75">
      <c r="B61" s="167" t="s">
        <v>30</v>
      </c>
      <c r="C61" s="168">
        <v>0.4583333333333333</v>
      </c>
      <c r="D61" s="169" t="s">
        <v>33</v>
      </c>
      <c r="E61" s="169">
        <v>7</v>
      </c>
      <c r="F61" s="169">
        <v>8</v>
      </c>
      <c r="G61" s="169" t="s">
        <v>28</v>
      </c>
      <c r="H61" s="169" t="s">
        <v>36</v>
      </c>
      <c r="I61" s="170"/>
      <c r="J61" s="170"/>
      <c r="K61" s="171"/>
    </row>
    <row r="62" spans="2:11" s="137" customFormat="1" ht="16.5" thickBot="1">
      <c r="B62" s="172" t="s">
        <v>30</v>
      </c>
      <c r="C62" s="173">
        <v>0.4895833333333333</v>
      </c>
      <c r="D62" s="174" t="s">
        <v>34</v>
      </c>
      <c r="E62" s="174">
        <v>5</v>
      </c>
      <c r="F62" s="174">
        <v>6</v>
      </c>
      <c r="G62" s="174" t="s">
        <v>29</v>
      </c>
      <c r="H62" s="174" t="s">
        <v>37</v>
      </c>
      <c r="I62" s="175"/>
      <c r="J62" s="175"/>
      <c r="K62" s="176"/>
    </row>
    <row r="63" spans="2:11" s="137" customFormat="1" ht="15.75">
      <c r="B63" s="194" t="s">
        <v>30</v>
      </c>
      <c r="C63" s="195">
        <v>0.4895833333333333</v>
      </c>
      <c r="D63" s="196" t="s">
        <v>31</v>
      </c>
      <c r="E63" s="196">
        <v>3</v>
      </c>
      <c r="F63" s="196">
        <v>4</v>
      </c>
      <c r="G63" s="196" t="s">
        <v>21</v>
      </c>
      <c r="H63" s="196" t="s">
        <v>22</v>
      </c>
      <c r="I63" s="197"/>
      <c r="J63" s="197"/>
      <c r="K63" s="198"/>
    </row>
    <row r="64" spans="2:11" s="137" customFormat="1" ht="21" customHeight="1" thickBot="1">
      <c r="B64" s="172" t="s">
        <v>30</v>
      </c>
      <c r="C64" s="173">
        <v>0.5833333333333334</v>
      </c>
      <c r="D64" s="174" t="s">
        <v>31</v>
      </c>
      <c r="E64" s="174">
        <v>1</v>
      </c>
      <c r="F64" s="174">
        <v>2</v>
      </c>
      <c r="G64" s="174" t="s">
        <v>23</v>
      </c>
      <c r="H64" s="174" t="s">
        <v>24</v>
      </c>
      <c r="I64" s="175"/>
      <c r="J64" s="175"/>
      <c r="K64" s="176"/>
    </row>
    <row r="65" spans="3:6" s="137" customFormat="1" ht="21" customHeight="1" thickBot="1">
      <c r="C65" s="199"/>
      <c r="F65" s="200"/>
    </row>
    <row r="66" spans="2:10" s="137" customFormat="1" ht="15" customHeight="1">
      <c r="B66" s="115" t="s">
        <v>40</v>
      </c>
      <c r="C66" s="116"/>
      <c r="D66" s="116"/>
      <c r="E66" s="49">
        <v>1</v>
      </c>
      <c r="F66" s="116"/>
      <c r="G66" s="49">
        <v>7</v>
      </c>
      <c r="H66" s="116"/>
      <c r="I66" s="130"/>
      <c r="J66" s="120"/>
    </row>
    <row r="67" spans="2:10" s="137" customFormat="1" ht="15" customHeight="1">
      <c r="B67" s="90" t="s">
        <v>6</v>
      </c>
      <c r="C67" s="120"/>
      <c r="D67" s="120"/>
      <c r="E67" s="53">
        <v>2</v>
      </c>
      <c r="F67" s="120"/>
      <c r="G67" s="53">
        <v>8</v>
      </c>
      <c r="H67" s="120"/>
      <c r="I67" s="131"/>
      <c r="J67" s="120"/>
    </row>
    <row r="68" spans="2:10" s="137" customFormat="1" ht="15" customHeight="1">
      <c r="B68" s="119"/>
      <c r="C68" s="120"/>
      <c r="D68" s="120"/>
      <c r="E68" s="53">
        <v>3</v>
      </c>
      <c r="F68" s="120"/>
      <c r="G68" s="53">
        <v>9</v>
      </c>
      <c r="H68" s="120"/>
      <c r="I68" s="131"/>
      <c r="J68" s="120"/>
    </row>
    <row r="69" spans="2:10" s="137" customFormat="1" ht="15" customHeight="1">
      <c r="B69" s="119"/>
      <c r="C69" s="120"/>
      <c r="D69" s="120"/>
      <c r="E69" s="53">
        <v>4</v>
      </c>
      <c r="F69" s="120"/>
      <c r="G69" s="53">
        <v>10</v>
      </c>
      <c r="H69" s="120"/>
      <c r="I69" s="131"/>
      <c r="J69" s="120"/>
    </row>
    <row r="70" spans="2:10" s="137" customFormat="1" ht="15" customHeight="1">
      <c r="B70" s="119"/>
      <c r="C70" s="120"/>
      <c r="D70" s="120"/>
      <c r="E70" s="120">
        <v>5</v>
      </c>
      <c r="F70" s="120"/>
      <c r="G70" s="53">
        <v>11</v>
      </c>
      <c r="H70" s="120"/>
      <c r="I70" s="131"/>
      <c r="J70" s="120"/>
    </row>
    <row r="71" spans="2:10" s="137" customFormat="1" ht="15" customHeight="1" thickBot="1">
      <c r="B71" s="202"/>
      <c r="C71" s="203"/>
      <c r="D71" s="203"/>
      <c r="E71" s="203">
        <v>6</v>
      </c>
      <c r="F71" s="204"/>
      <c r="G71" s="127">
        <v>12</v>
      </c>
      <c r="H71" s="203"/>
      <c r="I71" s="205"/>
      <c r="J71" s="201"/>
    </row>
    <row r="72" s="137" customFormat="1" ht="21" customHeight="1">
      <c r="F72" s="200"/>
    </row>
    <row r="73" s="137" customFormat="1" ht="21" customHeight="1">
      <c r="F73" s="200"/>
    </row>
    <row r="74" s="137" customFormat="1" ht="21" customHeight="1">
      <c r="F74" s="200"/>
    </row>
    <row r="75" s="137" customFormat="1" ht="21" customHeight="1">
      <c r="F75" s="200"/>
    </row>
    <row r="76" s="137" customFormat="1" ht="21" customHeight="1">
      <c r="F76" s="200"/>
    </row>
  </sheetData>
  <printOptions/>
  <pageMargins left="0.1968503937007874" right="0.1968503937007874" top="0.3937007874015748" bottom="0.3937007874015748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5"/>
  <sheetViews>
    <sheetView zoomScale="75" zoomScaleNormal="75" workbookViewId="0" topLeftCell="A1">
      <selection activeCell="D58" sqref="D58"/>
    </sheetView>
  </sheetViews>
  <sheetFormatPr defaultColWidth="9.140625" defaultRowHeight="12.75"/>
  <cols>
    <col min="1" max="1" width="2.57421875" style="0" customWidth="1"/>
    <col min="2" max="2" width="9.28125" style="0" customWidth="1"/>
    <col min="3" max="4" width="11.421875" style="0" customWidth="1"/>
    <col min="5" max="5" width="4.28125" style="0" customWidth="1"/>
    <col min="6" max="6" width="4.57421875" style="0" customWidth="1"/>
    <col min="7" max="7" width="29.7109375" style="0" customWidth="1"/>
    <col min="8" max="8" width="29.57421875" style="0" customWidth="1"/>
    <col min="9" max="16384" width="11.421875" style="0" customWidth="1"/>
  </cols>
  <sheetData>
    <row r="1" spans="1:14" ht="24">
      <c r="A1" s="1"/>
      <c r="B1" s="1" t="s">
        <v>8</v>
      </c>
      <c r="C1" s="1"/>
      <c r="D1" s="1"/>
      <c r="E1" s="1"/>
      <c r="F1" s="2"/>
      <c r="G1" s="3"/>
      <c r="H1" s="4"/>
      <c r="I1" s="5"/>
      <c r="J1" s="6"/>
      <c r="K1" s="6"/>
      <c r="L1" s="7"/>
      <c r="M1" s="7"/>
      <c r="N1" s="7"/>
    </row>
    <row r="2" spans="1:14" ht="24">
      <c r="A2" s="1"/>
      <c r="B2" s="1" t="s">
        <v>41</v>
      </c>
      <c r="C2" s="1"/>
      <c r="D2" s="1"/>
      <c r="E2" s="1"/>
      <c r="F2" s="2"/>
      <c r="G2" s="3"/>
      <c r="H2" s="4"/>
      <c r="I2" s="5"/>
      <c r="J2" s="6"/>
      <c r="K2" s="6"/>
      <c r="L2" s="7"/>
      <c r="M2" s="7"/>
      <c r="N2" s="7"/>
    </row>
    <row r="3" spans="1:14" ht="19.5" customHeight="1">
      <c r="A3" s="1"/>
      <c r="B3" s="1" t="s">
        <v>14</v>
      </c>
      <c r="C3" s="1"/>
      <c r="D3" s="1"/>
      <c r="E3" s="1"/>
      <c r="F3" s="2"/>
      <c r="G3" s="3"/>
      <c r="H3" s="4"/>
      <c r="I3" s="5"/>
      <c r="J3" s="6"/>
      <c r="K3" s="6"/>
      <c r="L3" s="7"/>
      <c r="M3" s="7"/>
      <c r="N3" s="7"/>
    </row>
    <row r="4" s="47" customFormat="1" ht="24" customHeight="1" thickBot="1"/>
    <row r="5" spans="2:11" s="47" customFormat="1" ht="24" customHeight="1">
      <c r="B5" s="46"/>
      <c r="C5" s="46"/>
      <c r="D5" s="46"/>
      <c r="E5" s="46"/>
      <c r="F5" s="48">
        <v>1</v>
      </c>
      <c r="G5" s="49" t="s">
        <v>70</v>
      </c>
      <c r="H5" s="50"/>
      <c r="I5" s="51"/>
      <c r="J5" s="51"/>
      <c r="K5" s="51"/>
    </row>
    <row r="6" spans="5:11" s="47" customFormat="1" ht="24" customHeight="1" thickBot="1">
      <c r="E6" s="45"/>
      <c r="F6" s="52">
        <v>2</v>
      </c>
      <c r="G6" s="53" t="s">
        <v>71</v>
      </c>
      <c r="H6" s="54"/>
      <c r="I6" s="51"/>
      <c r="J6" s="51"/>
      <c r="K6" s="51"/>
    </row>
    <row r="7" spans="2:11" s="47" customFormat="1" ht="24" customHeight="1" thickBot="1">
      <c r="B7" s="45"/>
      <c r="C7" s="62" t="s">
        <v>42</v>
      </c>
      <c r="D7" s="55"/>
      <c r="E7" s="45"/>
      <c r="F7" s="52">
        <v>3</v>
      </c>
      <c r="G7" s="53" t="s">
        <v>72</v>
      </c>
      <c r="H7" s="54"/>
      <c r="I7" s="51"/>
      <c r="J7" s="51"/>
      <c r="K7" s="51"/>
    </row>
    <row r="8" spans="5:11" s="47" customFormat="1" ht="24" customHeight="1">
      <c r="E8" s="45"/>
      <c r="F8" s="52">
        <v>4</v>
      </c>
      <c r="G8" s="53" t="s">
        <v>73</v>
      </c>
      <c r="H8" s="54"/>
      <c r="I8" s="51"/>
      <c r="J8" s="51"/>
      <c r="K8" s="51"/>
    </row>
    <row r="9" spans="5:11" s="47" customFormat="1" ht="24" customHeight="1" thickBot="1">
      <c r="E9" s="45"/>
      <c r="F9" s="56">
        <v>5</v>
      </c>
      <c r="G9" s="57" t="s">
        <v>12</v>
      </c>
      <c r="H9" s="58"/>
      <c r="I9" s="59"/>
      <c r="J9" s="59"/>
      <c r="K9" s="59"/>
    </row>
    <row r="10" spans="5:11" s="47" customFormat="1" ht="24" customHeight="1" thickBot="1">
      <c r="E10" s="45"/>
      <c r="F10" s="45"/>
      <c r="I10" s="51"/>
      <c r="J10" s="51"/>
      <c r="K10" s="51"/>
    </row>
    <row r="11" spans="2:11" s="47" customFormat="1" ht="24" customHeight="1" thickBot="1">
      <c r="B11" s="60" t="s">
        <v>1</v>
      </c>
      <c r="C11" s="61" t="s">
        <v>2</v>
      </c>
      <c r="D11" s="60" t="s">
        <v>3</v>
      </c>
      <c r="E11" s="62"/>
      <c r="F11" s="63"/>
      <c r="G11" s="64"/>
      <c r="H11" s="64"/>
      <c r="I11" s="65" t="s">
        <v>4</v>
      </c>
      <c r="J11" s="66" t="s">
        <v>5</v>
      </c>
      <c r="K11" s="67" t="s">
        <v>6</v>
      </c>
    </row>
    <row r="12" spans="2:11" s="47" customFormat="1" ht="27" customHeight="1">
      <c r="B12" s="68" t="s">
        <v>38</v>
      </c>
      <c r="C12" s="69">
        <v>0.4270833333333333</v>
      </c>
      <c r="D12" s="48" t="s">
        <v>53</v>
      </c>
      <c r="E12" s="70">
        <v>1</v>
      </c>
      <c r="F12" s="71">
        <v>2</v>
      </c>
      <c r="G12" s="48" t="str">
        <f>G5</f>
        <v>M.H.KLUB MARTIN</v>
      </c>
      <c r="H12" s="48" t="str">
        <f>G6</f>
        <v>OLIMPUS 85</v>
      </c>
      <c r="I12" s="72"/>
      <c r="J12" s="73"/>
      <c r="K12" s="74"/>
    </row>
    <row r="13" spans="2:11" s="47" customFormat="1" ht="27" customHeight="1">
      <c r="B13" s="75" t="s">
        <v>38</v>
      </c>
      <c r="C13" s="76">
        <v>0.4583333333333333</v>
      </c>
      <c r="D13" s="52" t="s">
        <v>31</v>
      </c>
      <c r="E13" s="77">
        <v>3</v>
      </c>
      <c r="F13" s="78">
        <v>4</v>
      </c>
      <c r="G13" s="52" t="str">
        <f>G7</f>
        <v>SALINE BOYS BOCHEGNA</v>
      </c>
      <c r="H13" s="52" t="str">
        <f>G8</f>
        <v>MAFC OLD BOYS</v>
      </c>
      <c r="I13" s="79"/>
      <c r="J13" s="80"/>
      <c r="K13" s="81"/>
    </row>
    <row r="14" spans="2:11" s="47" customFormat="1" ht="27" customHeight="1">
      <c r="B14" s="75" t="s">
        <v>38</v>
      </c>
      <c r="C14" s="76">
        <v>0.5416666666666666</v>
      </c>
      <c r="D14" s="52" t="s">
        <v>33</v>
      </c>
      <c r="E14" s="77">
        <v>5</v>
      </c>
      <c r="F14" s="78">
        <v>2</v>
      </c>
      <c r="G14" s="52" t="str">
        <f>G9</f>
        <v>BM.GRANOLLERS</v>
      </c>
      <c r="H14" s="52" t="str">
        <f>G6</f>
        <v>OLIMPUS 85</v>
      </c>
      <c r="I14" s="79"/>
      <c r="J14" s="80"/>
      <c r="K14" s="81"/>
    </row>
    <row r="15" spans="2:11" s="47" customFormat="1" ht="27" customHeight="1">
      <c r="B15" s="75" t="s">
        <v>38</v>
      </c>
      <c r="C15" s="76">
        <v>0.5729166666666666</v>
      </c>
      <c r="D15" s="52" t="s">
        <v>33</v>
      </c>
      <c r="E15" s="77">
        <v>1</v>
      </c>
      <c r="F15" s="78">
        <v>3</v>
      </c>
      <c r="G15" s="52" t="str">
        <f>G5</f>
        <v>M.H.KLUB MARTIN</v>
      </c>
      <c r="H15" s="52" t="str">
        <f>G7</f>
        <v>SALINE BOYS BOCHEGNA</v>
      </c>
      <c r="I15" s="79"/>
      <c r="J15" s="80"/>
      <c r="K15" s="81"/>
    </row>
    <row r="16" spans="2:11" s="47" customFormat="1" ht="27" customHeight="1">
      <c r="B16" s="52" t="s">
        <v>38</v>
      </c>
      <c r="C16" s="76">
        <v>0.8020833333333334</v>
      </c>
      <c r="D16" s="52" t="s">
        <v>31</v>
      </c>
      <c r="E16" s="77">
        <v>4</v>
      </c>
      <c r="F16" s="78">
        <v>5</v>
      </c>
      <c r="G16" s="52" t="str">
        <f>G8</f>
        <v>MAFC OLD BOYS</v>
      </c>
      <c r="H16" s="52" t="str">
        <f>G9</f>
        <v>BM.GRANOLLERS</v>
      </c>
      <c r="I16" s="79"/>
      <c r="J16" s="80"/>
      <c r="K16" s="81"/>
    </row>
    <row r="17" spans="2:11" s="47" customFormat="1" ht="27" customHeight="1" thickBot="1">
      <c r="B17" s="108" t="s">
        <v>38</v>
      </c>
      <c r="C17" s="109">
        <v>0.8020833333333334</v>
      </c>
      <c r="D17" s="108" t="s">
        <v>53</v>
      </c>
      <c r="E17" s="110">
        <v>2</v>
      </c>
      <c r="F17" s="111">
        <v>3</v>
      </c>
      <c r="G17" s="108" t="str">
        <f>G6</f>
        <v>OLIMPUS 85</v>
      </c>
      <c r="H17" s="108" t="str">
        <f>G7</f>
        <v>SALINE BOYS BOCHEGNA</v>
      </c>
      <c r="I17" s="112"/>
      <c r="J17" s="113"/>
      <c r="K17" s="114"/>
    </row>
    <row r="18" spans="2:11" s="47" customFormat="1" ht="27" customHeight="1">
      <c r="B18" s="48" t="s">
        <v>39</v>
      </c>
      <c r="C18" s="69">
        <v>0.4583333333333333</v>
      </c>
      <c r="D18" s="48" t="s">
        <v>31</v>
      </c>
      <c r="E18" s="70">
        <v>5</v>
      </c>
      <c r="F18" s="71">
        <v>1</v>
      </c>
      <c r="G18" s="48" t="str">
        <f>G9</f>
        <v>BM.GRANOLLERS</v>
      </c>
      <c r="H18" s="48" t="str">
        <f>G5</f>
        <v>M.H.KLUB MARTIN</v>
      </c>
      <c r="I18" s="72"/>
      <c r="J18" s="73"/>
      <c r="K18" s="74"/>
    </row>
    <row r="19" spans="2:11" s="47" customFormat="1" ht="27" customHeight="1">
      <c r="B19" s="52" t="s">
        <v>39</v>
      </c>
      <c r="C19" s="76">
        <v>0.4583333333333333</v>
      </c>
      <c r="D19" s="52" t="s">
        <v>53</v>
      </c>
      <c r="E19" s="77">
        <v>4</v>
      </c>
      <c r="F19" s="78">
        <v>2</v>
      </c>
      <c r="G19" s="52" t="str">
        <f>G8</f>
        <v>MAFC OLD BOYS</v>
      </c>
      <c r="H19" s="52" t="str">
        <f>G6</f>
        <v>OLIMPUS 85</v>
      </c>
      <c r="I19" s="79"/>
      <c r="J19" s="80"/>
      <c r="K19" s="81"/>
    </row>
    <row r="20" spans="2:11" s="47" customFormat="1" ht="27" customHeight="1">
      <c r="B20" s="52" t="s">
        <v>39</v>
      </c>
      <c r="C20" s="76">
        <v>0.6770833333333334</v>
      </c>
      <c r="D20" s="52" t="s">
        <v>31</v>
      </c>
      <c r="E20" s="77">
        <v>3</v>
      </c>
      <c r="F20" s="78">
        <v>5</v>
      </c>
      <c r="G20" s="52" t="str">
        <f>G7</f>
        <v>SALINE BOYS BOCHEGNA</v>
      </c>
      <c r="H20" s="52" t="str">
        <f>G9</f>
        <v>BM.GRANOLLERS</v>
      </c>
      <c r="I20" s="79"/>
      <c r="J20" s="80"/>
      <c r="K20" s="81"/>
    </row>
    <row r="21" spans="2:11" s="47" customFormat="1" ht="27" customHeight="1" thickBot="1">
      <c r="B21" s="84" t="s">
        <v>39</v>
      </c>
      <c r="C21" s="88">
        <v>0.6770833333333334</v>
      </c>
      <c r="D21" s="84" t="s">
        <v>53</v>
      </c>
      <c r="E21" s="82">
        <v>1</v>
      </c>
      <c r="F21" s="83">
        <v>4</v>
      </c>
      <c r="G21" s="84" t="str">
        <f>G5</f>
        <v>M.H.KLUB MARTIN</v>
      </c>
      <c r="H21" s="84" t="str">
        <f>G8</f>
        <v>MAFC OLD BOYS</v>
      </c>
      <c r="I21" s="85"/>
      <c r="J21" s="86"/>
      <c r="K21" s="87"/>
    </row>
    <row r="22" ht="24" customHeight="1" thickBot="1"/>
    <row r="23" spans="2:11" s="47" customFormat="1" ht="24" customHeight="1">
      <c r="B23" s="46"/>
      <c r="C23" s="46"/>
      <c r="D23" s="46"/>
      <c r="E23" s="46"/>
      <c r="F23" s="48">
        <v>1</v>
      </c>
      <c r="G23" s="89" t="s">
        <v>44</v>
      </c>
      <c r="H23" s="50"/>
      <c r="I23" s="51"/>
      <c r="J23" s="51"/>
      <c r="K23" s="51"/>
    </row>
    <row r="24" spans="5:11" s="47" customFormat="1" ht="24" customHeight="1" thickBot="1">
      <c r="E24" s="45"/>
      <c r="F24" s="52">
        <v>2</v>
      </c>
      <c r="G24" s="90" t="s">
        <v>45</v>
      </c>
      <c r="H24" s="54"/>
      <c r="I24" s="51"/>
      <c r="J24" s="51"/>
      <c r="K24" s="51"/>
    </row>
    <row r="25" spans="2:11" s="47" customFormat="1" ht="24" customHeight="1" thickBot="1">
      <c r="B25" s="45"/>
      <c r="C25" s="62" t="s">
        <v>43</v>
      </c>
      <c r="D25" s="55"/>
      <c r="E25" s="45"/>
      <c r="F25" s="52">
        <v>3</v>
      </c>
      <c r="G25" s="90" t="s">
        <v>74</v>
      </c>
      <c r="H25" s="54"/>
      <c r="I25" s="51"/>
      <c r="J25" s="51"/>
      <c r="K25" s="51"/>
    </row>
    <row r="26" spans="5:11" s="47" customFormat="1" ht="24" customHeight="1" thickBot="1">
      <c r="E26" s="45"/>
      <c r="F26" s="84">
        <v>4</v>
      </c>
      <c r="G26" s="91" t="s">
        <v>75</v>
      </c>
      <c r="H26" s="92"/>
      <c r="I26" s="51"/>
      <c r="J26" s="51"/>
      <c r="K26" s="51"/>
    </row>
    <row r="27" spans="5:11" s="47" customFormat="1" ht="24" customHeight="1" thickBot="1">
      <c r="E27" s="45"/>
      <c r="F27" s="45"/>
      <c r="I27" s="51"/>
      <c r="J27" s="51"/>
      <c r="K27" s="51"/>
    </row>
    <row r="28" spans="2:11" s="47" customFormat="1" ht="24" customHeight="1" thickBot="1">
      <c r="B28" s="60" t="s">
        <v>1</v>
      </c>
      <c r="C28" s="61" t="s">
        <v>2</v>
      </c>
      <c r="D28" s="60" t="s">
        <v>3</v>
      </c>
      <c r="E28" s="62"/>
      <c r="F28" s="63"/>
      <c r="G28" s="64"/>
      <c r="H28" s="64"/>
      <c r="I28" s="65" t="s">
        <v>4</v>
      </c>
      <c r="J28" s="66" t="s">
        <v>5</v>
      </c>
      <c r="K28" s="67" t="s">
        <v>6</v>
      </c>
    </row>
    <row r="29" spans="2:11" s="47" customFormat="1" ht="27" customHeight="1">
      <c r="B29" s="68" t="s">
        <v>38</v>
      </c>
      <c r="C29" s="69">
        <v>0.5729166666666666</v>
      </c>
      <c r="D29" s="48" t="s">
        <v>31</v>
      </c>
      <c r="E29" s="70">
        <v>1</v>
      </c>
      <c r="F29" s="71">
        <v>2</v>
      </c>
      <c r="G29" s="48" t="str">
        <f>G23</f>
        <v>BUDAPEST OLD BOYS-HUN-</v>
      </c>
      <c r="H29" s="48" t="str">
        <f>G24</f>
        <v>OLD BOYS KRAKOW-POL-</v>
      </c>
      <c r="I29" s="72"/>
      <c r="J29" s="73"/>
      <c r="K29" s="74"/>
    </row>
    <row r="30" spans="2:11" s="47" customFormat="1" ht="27" customHeight="1">
      <c r="B30" s="75" t="s">
        <v>38</v>
      </c>
      <c r="C30" s="76">
        <v>0.5729166666666666</v>
      </c>
      <c r="D30" s="52" t="s">
        <v>53</v>
      </c>
      <c r="E30" s="77">
        <v>3</v>
      </c>
      <c r="F30" s="78">
        <v>4</v>
      </c>
      <c r="G30" s="52" t="str">
        <f>G25</f>
        <v>SVS VIENNA</v>
      </c>
      <c r="H30" s="52" t="str">
        <f>G26</f>
        <v>TRIONFALE ROMA</v>
      </c>
      <c r="I30" s="79"/>
      <c r="J30" s="80"/>
      <c r="K30" s="81"/>
    </row>
    <row r="31" spans="2:11" s="47" customFormat="1" ht="27" customHeight="1">
      <c r="B31" s="75" t="s">
        <v>38</v>
      </c>
      <c r="C31" s="76">
        <v>0.8645833333333334</v>
      </c>
      <c r="D31" s="52" t="s">
        <v>31</v>
      </c>
      <c r="E31" s="77">
        <v>1</v>
      </c>
      <c r="F31" s="78">
        <v>3</v>
      </c>
      <c r="G31" s="52" t="str">
        <f>G23</f>
        <v>BUDAPEST OLD BOYS-HUN-</v>
      </c>
      <c r="H31" s="52" t="str">
        <f>G25</f>
        <v>SVS VIENNA</v>
      </c>
      <c r="I31" s="79"/>
      <c r="J31" s="80"/>
      <c r="K31" s="81"/>
    </row>
    <row r="32" spans="2:11" s="47" customFormat="1" ht="27" customHeight="1">
      <c r="B32" s="52" t="s">
        <v>38</v>
      </c>
      <c r="C32" s="76">
        <v>0.8645833333333334</v>
      </c>
      <c r="D32" s="52" t="s">
        <v>53</v>
      </c>
      <c r="E32" s="77">
        <v>4</v>
      </c>
      <c r="F32" s="78">
        <v>2</v>
      </c>
      <c r="G32" s="52" t="str">
        <f>G26</f>
        <v>TRIONFALE ROMA</v>
      </c>
      <c r="H32" s="52" t="str">
        <f>G24</f>
        <v>OLD BOYS KRAKOW-POL-</v>
      </c>
      <c r="I32" s="79"/>
      <c r="J32" s="80"/>
      <c r="K32" s="81"/>
    </row>
    <row r="33" spans="2:11" s="47" customFormat="1" ht="27" customHeight="1">
      <c r="B33" s="52" t="s">
        <v>39</v>
      </c>
      <c r="C33" s="76">
        <v>0.7083333333333334</v>
      </c>
      <c r="D33" s="52" t="s">
        <v>33</v>
      </c>
      <c r="E33" s="77">
        <v>2</v>
      </c>
      <c r="F33" s="78">
        <v>3</v>
      </c>
      <c r="G33" s="52" t="str">
        <f>G24</f>
        <v>OLD BOYS KRAKOW-POL-</v>
      </c>
      <c r="H33" s="52" t="str">
        <f>G25</f>
        <v>SVS VIENNA</v>
      </c>
      <c r="I33" s="79"/>
      <c r="J33" s="80"/>
      <c r="K33" s="81"/>
    </row>
    <row r="34" spans="2:11" s="47" customFormat="1" ht="27" customHeight="1" thickBot="1">
      <c r="B34" s="84" t="s">
        <v>39</v>
      </c>
      <c r="C34" s="88">
        <v>0.7083333333333334</v>
      </c>
      <c r="D34" s="84" t="s">
        <v>31</v>
      </c>
      <c r="E34" s="82">
        <v>1</v>
      </c>
      <c r="F34" s="83">
        <v>4</v>
      </c>
      <c r="G34" s="84" t="str">
        <f>G23</f>
        <v>BUDAPEST OLD BOYS-HUN-</v>
      </c>
      <c r="H34" s="84" t="str">
        <f>G26</f>
        <v>TRIONFALE ROMA</v>
      </c>
      <c r="I34" s="85"/>
      <c r="J34" s="86"/>
      <c r="K34" s="87"/>
    </row>
    <row r="36" ht="24.75" thickBot="1">
      <c r="B36" s="1" t="s">
        <v>15</v>
      </c>
    </row>
    <row r="37" spans="2:11" ht="20.25" thickBot="1">
      <c r="B37" s="12" t="s">
        <v>1</v>
      </c>
      <c r="C37" s="13" t="s">
        <v>2</v>
      </c>
      <c r="D37" s="12" t="s">
        <v>3</v>
      </c>
      <c r="E37" s="14"/>
      <c r="F37" s="15"/>
      <c r="G37" s="16"/>
      <c r="H37" s="16"/>
      <c r="I37" s="17" t="s">
        <v>4</v>
      </c>
      <c r="J37" s="18" t="s">
        <v>5</v>
      </c>
      <c r="K37" s="19" t="s">
        <v>6</v>
      </c>
    </row>
    <row r="38" spans="2:11" ht="19.5">
      <c r="B38" s="20" t="s">
        <v>30</v>
      </c>
      <c r="C38" s="21">
        <v>0.8333333333333334</v>
      </c>
      <c r="D38" s="22" t="s">
        <v>31</v>
      </c>
      <c r="E38" s="22" t="s">
        <v>16</v>
      </c>
      <c r="F38" s="22">
        <v>1</v>
      </c>
      <c r="G38" s="22" t="s">
        <v>54</v>
      </c>
      <c r="H38" s="22" t="s">
        <v>56</v>
      </c>
      <c r="I38" s="23"/>
      <c r="J38" s="23"/>
      <c r="K38" s="24"/>
    </row>
    <row r="39" spans="2:11" ht="20.25" thickBot="1">
      <c r="B39" s="33" t="s">
        <v>30</v>
      </c>
      <c r="C39" s="34">
        <v>0.8645833333333334</v>
      </c>
      <c r="D39" s="30" t="s">
        <v>31</v>
      </c>
      <c r="E39" s="30" t="s">
        <v>16</v>
      </c>
      <c r="F39" s="30">
        <v>2</v>
      </c>
      <c r="G39" s="30" t="s">
        <v>55</v>
      </c>
      <c r="H39" s="30" t="s">
        <v>57</v>
      </c>
      <c r="I39" s="31"/>
      <c r="J39" s="31"/>
      <c r="K39" s="32"/>
    </row>
    <row r="40" spans="2:11" ht="19.5">
      <c r="B40" s="35"/>
      <c r="C40" s="36"/>
      <c r="D40" s="37"/>
      <c r="E40" s="37"/>
      <c r="F40" s="37"/>
      <c r="G40" s="37"/>
      <c r="H40" s="37"/>
      <c r="I40" s="38"/>
      <c r="J40" s="38"/>
      <c r="K40" s="39"/>
    </row>
    <row r="41" spans="2:11" ht="19.5">
      <c r="B41" s="25" t="s">
        <v>30</v>
      </c>
      <c r="C41" s="26">
        <v>0.4270833333333333</v>
      </c>
      <c r="D41" s="27" t="s">
        <v>34</v>
      </c>
      <c r="E41" s="27">
        <v>7</v>
      </c>
      <c r="F41" s="27">
        <v>8</v>
      </c>
      <c r="G41" s="27" t="s">
        <v>58</v>
      </c>
      <c r="H41" s="27" t="s">
        <v>60</v>
      </c>
      <c r="I41" s="28"/>
      <c r="J41" s="28"/>
      <c r="K41" s="29"/>
    </row>
    <row r="42" spans="2:11" ht="20.25" thickBot="1">
      <c r="B42" s="33" t="s">
        <v>30</v>
      </c>
      <c r="C42" s="34">
        <v>0.4583333333333333</v>
      </c>
      <c r="D42" s="30" t="s">
        <v>34</v>
      </c>
      <c r="E42" s="30">
        <v>5</v>
      </c>
      <c r="F42" s="30">
        <v>6</v>
      </c>
      <c r="G42" s="30" t="s">
        <v>59</v>
      </c>
      <c r="H42" s="30" t="s">
        <v>61</v>
      </c>
      <c r="I42" s="31"/>
      <c r="J42" s="31"/>
      <c r="K42" s="32"/>
    </row>
    <row r="43" spans="2:11" ht="19.5">
      <c r="B43" s="44" t="s">
        <v>30</v>
      </c>
      <c r="C43" s="40">
        <v>0.4270833333333333</v>
      </c>
      <c r="D43" s="41" t="s">
        <v>31</v>
      </c>
      <c r="E43" s="41">
        <v>3</v>
      </c>
      <c r="F43" s="41">
        <v>4</v>
      </c>
      <c r="G43" s="41" t="s">
        <v>21</v>
      </c>
      <c r="H43" s="41" t="s">
        <v>22</v>
      </c>
      <c r="I43" s="42"/>
      <c r="J43" s="42"/>
      <c r="K43" s="43"/>
    </row>
    <row r="44" spans="2:11" ht="20.25" thickBot="1">
      <c r="B44" s="33" t="s">
        <v>30</v>
      </c>
      <c r="C44" s="34">
        <v>0.5208333333333334</v>
      </c>
      <c r="D44" s="30" t="s">
        <v>31</v>
      </c>
      <c r="E44" s="30">
        <v>1</v>
      </c>
      <c r="F44" s="30">
        <v>2</v>
      </c>
      <c r="G44" s="30" t="s">
        <v>23</v>
      </c>
      <c r="H44" s="30" t="s">
        <v>24</v>
      </c>
      <c r="I44" s="31"/>
      <c r="J44" s="31"/>
      <c r="K44" s="32"/>
    </row>
    <row r="46" ht="13.5" thickBot="1"/>
    <row r="47" spans="2:10" ht="19.5">
      <c r="B47" s="115" t="s">
        <v>40</v>
      </c>
      <c r="C47" s="116"/>
      <c r="D47" s="116"/>
      <c r="E47" s="49">
        <v>1</v>
      </c>
      <c r="F47" s="116"/>
      <c r="G47" s="49">
        <v>5</v>
      </c>
      <c r="H47" s="116"/>
      <c r="I47" s="116"/>
      <c r="J47" s="130"/>
    </row>
    <row r="48" spans="2:10" ht="19.5">
      <c r="B48" s="90" t="s">
        <v>6</v>
      </c>
      <c r="C48" s="120"/>
      <c r="D48" s="120"/>
      <c r="E48" s="53">
        <v>2</v>
      </c>
      <c r="F48" s="120"/>
      <c r="G48" s="53">
        <v>6</v>
      </c>
      <c r="H48" s="120"/>
      <c r="I48" s="120"/>
      <c r="J48" s="131"/>
    </row>
    <row r="49" spans="2:10" ht="19.5">
      <c r="B49" s="119"/>
      <c r="C49" s="120"/>
      <c r="D49" s="120"/>
      <c r="E49" s="53">
        <v>3</v>
      </c>
      <c r="F49" s="120"/>
      <c r="G49" s="53">
        <v>7</v>
      </c>
      <c r="H49" s="120"/>
      <c r="I49" s="120"/>
      <c r="J49" s="131"/>
    </row>
    <row r="50" spans="2:10" ht="19.5">
      <c r="B50" s="119"/>
      <c r="C50" s="120"/>
      <c r="D50" s="120"/>
      <c r="E50" s="53">
        <v>4</v>
      </c>
      <c r="F50" s="120"/>
      <c r="G50" s="53">
        <v>8</v>
      </c>
      <c r="H50" s="120"/>
      <c r="I50" s="120"/>
      <c r="J50" s="131"/>
    </row>
    <row r="51" spans="2:10" ht="20.25" thickBot="1">
      <c r="B51" s="132"/>
      <c r="C51" s="133"/>
      <c r="D51" s="133"/>
      <c r="E51" s="133"/>
      <c r="F51" s="133"/>
      <c r="G51" s="127">
        <v>9</v>
      </c>
      <c r="H51" s="133"/>
      <c r="I51" s="133"/>
      <c r="J51" s="134"/>
    </row>
    <row r="53" ht="29.25" customHeight="1"/>
    <row r="57" ht="9" customHeight="1"/>
    <row r="61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>
      <c r="F73" s="45" t="s">
        <v>0</v>
      </c>
    </row>
    <row r="74" ht="21" customHeight="1">
      <c r="F74" s="45" t="s">
        <v>0</v>
      </c>
    </row>
    <row r="75" ht="21" customHeight="1">
      <c r="F75" s="45" t="s">
        <v>0</v>
      </c>
    </row>
  </sheetData>
  <printOptions/>
  <pageMargins left="0.1968503937007874" right="0.1968503937007874" top="0.1968503937007874" bottom="0.1968503937007874" header="0" footer="0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7"/>
  <sheetViews>
    <sheetView zoomScale="75" zoomScaleNormal="75" workbookViewId="0" topLeftCell="A1">
      <selection activeCell="C41" sqref="C41"/>
    </sheetView>
  </sheetViews>
  <sheetFormatPr defaultColWidth="9.140625" defaultRowHeight="12.75"/>
  <cols>
    <col min="1" max="1" width="1.7109375" style="0" customWidth="1"/>
    <col min="2" max="2" width="9.8515625" style="0" customWidth="1"/>
    <col min="3" max="3" width="9.7109375" style="0" customWidth="1"/>
    <col min="4" max="4" width="11.421875" style="0" customWidth="1"/>
    <col min="5" max="5" width="4.7109375" style="0" customWidth="1"/>
    <col min="6" max="6" width="5.00390625" style="0" customWidth="1"/>
    <col min="7" max="7" width="28.7109375" style="0" customWidth="1"/>
    <col min="8" max="8" width="31.421875" style="0" customWidth="1"/>
    <col min="9" max="16384" width="11.421875" style="0" customWidth="1"/>
  </cols>
  <sheetData>
    <row r="2" spans="1:14" ht="24">
      <c r="A2" s="1"/>
      <c r="B2" s="1" t="s">
        <v>8</v>
      </c>
      <c r="C2" s="1"/>
      <c r="D2" s="1"/>
      <c r="E2" s="1"/>
      <c r="F2" s="2"/>
      <c r="G2" s="3"/>
      <c r="H2" s="4"/>
      <c r="I2" s="5"/>
      <c r="J2" s="6"/>
      <c r="K2" s="6"/>
      <c r="L2" s="7"/>
      <c r="M2" s="7"/>
      <c r="N2" s="7"/>
    </row>
    <row r="3" spans="1:14" ht="24">
      <c r="A3" s="1"/>
      <c r="B3" s="1" t="s">
        <v>46</v>
      </c>
      <c r="C3" s="1"/>
      <c r="D3" s="1"/>
      <c r="E3" s="1"/>
      <c r="F3" s="2"/>
      <c r="G3" s="3"/>
      <c r="H3" s="4"/>
      <c r="I3" s="5"/>
      <c r="J3" s="6"/>
      <c r="K3" s="6"/>
      <c r="L3" s="7"/>
      <c r="M3" s="7"/>
      <c r="N3" s="7"/>
    </row>
    <row r="4" spans="1:14" ht="19.5" customHeight="1">
      <c r="A4" s="1"/>
      <c r="B4" s="1" t="s">
        <v>14</v>
      </c>
      <c r="C4" s="1"/>
      <c r="D4" s="1"/>
      <c r="E4" s="1"/>
      <c r="F4" s="2"/>
      <c r="G4" s="3"/>
      <c r="H4" s="4"/>
      <c r="I4" s="5"/>
      <c r="N4" s="7"/>
    </row>
    <row r="5" spans="10:11" s="47" customFormat="1" ht="24" customHeight="1" thickBot="1">
      <c r="J5"/>
      <c r="K5"/>
    </row>
    <row r="6" spans="2:9" s="47" customFormat="1" ht="24" customHeight="1">
      <c r="B6" s="46"/>
      <c r="C6" s="46"/>
      <c r="D6" s="46"/>
      <c r="E6" s="46"/>
      <c r="F6" s="48">
        <v>1</v>
      </c>
      <c r="G6" s="49" t="s">
        <v>76</v>
      </c>
      <c r="H6" s="50"/>
      <c r="I6" s="51"/>
    </row>
    <row r="7" spans="5:9" s="47" customFormat="1" ht="24" customHeight="1" thickBot="1">
      <c r="E7" s="45"/>
      <c r="F7" s="52">
        <v>2</v>
      </c>
      <c r="G7" s="53" t="s">
        <v>77</v>
      </c>
      <c r="H7" s="54"/>
      <c r="I7" s="51"/>
    </row>
    <row r="8" spans="2:9" s="47" customFormat="1" ht="24" customHeight="1" thickBot="1">
      <c r="B8" s="45"/>
      <c r="C8" s="62" t="s">
        <v>51</v>
      </c>
      <c r="D8" s="55"/>
      <c r="E8" s="45"/>
      <c r="F8" s="52">
        <v>3</v>
      </c>
      <c r="G8" s="53" t="s">
        <v>78</v>
      </c>
      <c r="H8" s="54"/>
      <c r="I8" s="51"/>
    </row>
    <row r="9" spans="5:9" s="47" customFormat="1" ht="24" customHeight="1">
      <c r="E9" s="45"/>
      <c r="F9" s="52">
        <v>4</v>
      </c>
      <c r="G9" s="53" t="s">
        <v>79</v>
      </c>
      <c r="H9" s="54"/>
      <c r="I9" s="51"/>
    </row>
    <row r="10" spans="5:9" s="47" customFormat="1" ht="24" customHeight="1" thickBot="1">
      <c r="E10" s="45"/>
      <c r="F10" s="56">
        <v>5</v>
      </c>
      <c r="G10" s="57" t="s">
        <v>12</v>
      </c>
      <c r="H10" s="58"/>
      <c r="I10" s="59"/>
    </row>
    <row r="11" spans="5:11" s="47" customFormat="1" ht="24" customHeight="1" thickBot="1">
      <c r="E11" s="45"/>
      <c r="F11" s="45"/>
      <c r="I11" s="51"/>
      <c r="J11" s="51"/>
      <c r="K11" s="51"/>
    </row>
    <row r="12" spans="2:11" s="47" customFormat="1" ht="24" customHeight="1" thickBot="1">
      <c r="B12" s="60" t="s">
        <v>1</v>
      </c>
      <c r="C12" s="61" t="s">
        <v>2</v>
      </c>
      <c r="D12" s="60" t="s">
        <v>3</v>
      </c>
      <c r="E12" s="62"/>
      <c r="F12" s="63"/>
      <c r="G12" s="64"/>
      <c r="H12" s="64"/>
      <c r="I12" s="65" t="s">
        <v>4</v>
      </c>
      <c r="J12" s="66" t="s">
        <v>5</v>
      </c>
      <c r="K12" s="67" t="s">
        <v>6</v>
      </c>
    </row>
    <row r="13" spans="2:11" s="47" customFormat="1" ht="30.75" customHeight="1">
      <c r="B13" s="68" t="s">
        <v>38</v>
      </c>
      <c r="C13" s="69">
        <v>0.4895833333333333</v>
      </c>
      <c r="D13" s="48" t="s">
        <v>52</v>
      </c>
      <c r="E13" s="70">
        <v>1</v>
      </c>
      <c r="F13" s="71">
        <v>2</v>
      </c>
      <c r="G13" s="48" t="str">
        <f>G6</f>
        <v>RIGA RUUKKI </v>
      </c>
      <c r="H13" s="48" t="str">
        <f>G7</f>
        <v>FLIRT </v>
      </c>
      <c r="I13" s="72"/>
      <c r="J13" s="73"/>
      <c r="K13" s="74"/>
    </row>
    <row r="14" spans="2:11" s="47" customFormat="1" ht="30.75" customHeight="1">
      <c r="B14" s="75" t="s">
        <v>38</v>
      </c>
      <c r="C14" s="76">
        <v>0.4895833333333333</v>
      </c>
      <c r="D14" s="52" t="s">
        <v>31</v>
      </c>
      <c r="E14" s="77">
        <v>3</v>
      </c>
      <c r="F14" s="78">
        <v>4</v>
      </c>
      <c r="G14" s="52" t="str">
        <f>G8</f>
        <v>CRACOW LADIES </v>
      </c>
      <c r="H14" s="52" t="str">
        <f>G9</f>
        <v>FIF.FREDRIKSBERG </v>
      </c>
      <c r="I14" s="79"/>
      <c r="J14" s="80"/>
      <c r="K14" s="81"/>
    </row>
    <row r="15" spans="2:11" s="47" customFormat="1" ht="30.75" customHeight="1">
      <c r="B15" s="75" t="s">
        <v>38</v>
      </c>
      <c r="C15" s="76">
        <v>0.7083333333333334</v>
      </c>
      <c r="D15" s="52" t="s">
        <v>31</v>
      </c>
      <c r="E15" s="77">
        <v>5</v>
      </c>
      <c r="F15" s="78">
        <v>2</v>
      </c>
      <c r="G15" s="52" t="str">
        <f>G10</f>
        <v>BM.GRANOLLERS</v>
      </c>
      <c r="H15" s="52" t="str">
        <f>G7</f>
        <v>FLIRT </v>
      </c>
      <c r="I15" s="79"/>
      <c r="J15" s="80"/>
      <c r="K15" s="81"/>
    </row>
    <row r="16" spans="2:11" s="47" customFormat="1" ht="30.75" customHeight="1">
      <c r="B16" s="75" t="s">
        <v>38</v>
      </c>
      <c r="C16" s="76">
        <v>0.8333333333333334</v>
      </c>
      <c r="D16" s="52" t="s">
        <v>52</v>
      </c>
      <c r="E16" s="77">
        <v>1</v>
      </c>
      <c r="F16" s="78">
        <v>3</v>
      </c>
      <c r="G16" s="52" t="str">
        <f>G6</f>
        <v>RIGA RUUKKI </v>
      </c>
      <c r="H16" s="52" t="str">
        <f>G8</f>
        <v>CRACOW LADIES </v>
      </c>
      <c r="I16" s="79"/>
      <c r="J16" s="80"/>
      <c r="K16" s="81"/>
    </row>
    <row r="17" spans="2:11" s="47" customFormat="1" ht="30.75" customHeight="1" thickBot="1">
      <c r="B17" s="84" t="s">
        <v>38</v>
      </c>
      <c r="C17" s="88">
        <v>0.8333333333333334</v>
      </c>
      <c r="D17" s="84" t="s">
        <v>31</v>
      </c>
      <c r="E17" s="82">
        <v>4</v>
      </c>
      <c r="F17" s="83">
        <v>5</v>
      </c>
      <c r="G17" s="84" t="str">
        <f>G9</f>
        <v>FIF.FREDRIKSBERG </v>
      </c>
      <c r="H17" s="84" t="str">
        <f>G10</f>
        <v>BM.GRANOLLERS</v>
      </c>
      <c r="I17" s="85"/>
      <c r="J17" s="86"/>
      <c r="K17" s="87"/>
    </row>
    <row r="18" spans="2:11" s="47" customFormat="1" ht="30.75" customHeight="1">
      <c r="B18" s="101" t="s">
        <v>39</v>
      </c>
      <c r="C18" s="102">
        <v>0.4895833333333333</v>
      </c>
      <c r="D18" s="101" t="s">
        <v>31</v>
      </c>
      <c r="E18" s="103">
        <v>2</v>
      </c>
      <c r="F18" s="104">
        <v>3</v>
      </c>
      <c r="G18" s="101" t="str">
        <f>G7</f>
        <v>FLIRT </v>
      </c>
      <c r="H18" s="101" t="str">
        <f>G8</f>
        <v>CRACOW LADIES </v>
      </c>
      <c r="I18" s="105"/>
      <c r="J18" s="106"/>
      <c r="K18" s="107"/>
    </row>
    <row r="19" spans="2:11" s="47" customFormat="1" ht="30.75" customHeight="1">
      <c r="B19" s="52" t="s">
        <v>39</v>
      </c>
      <c r="C19" s="76">
        <v>0.4895833333333333</v>
      </c>
      <c r="D19" s="52" t="s">
        <v>52</v>
      </c>
      <c r="E19" s="77">
        <v>5</v>
      </c>
      <c r="F19" s="78">
        <v>1</v>
      </c>
      <c r="G19" s="52" t="str">
        <f>G10</f>
        <v>BM.GRANOLLERS</v>
      </c>
      <c r="H19" s="52" t="str">
        <f>G6</f>
        <v>RIGA RUUKKI </v>
      </c>
      <c r="I19" s="79"/>
      <c r="J19" s="80"/>
      <c r="K19" s="81"/>
    </row>
    <row r="20" spans="2:11" s="47" customFormat="1" ht="30.75" customHeight="1">
      <c r="B20" s="52" t="s">
        <v>39</v>
      </c>
      <c r="C20" s="76">
        <v>0.6770833333333334</v>
      </c>
      <c r="D20" s="52" t="s">
        <v>33</v>
      </c>
      <c r="E20" s="77">
        <v>4</v>
      </c>
      <c r="F20" s="78">
        <v>2</v>
      </c>
      <c r="G20" s="52" t="str">
        <f>G9</f>
        <v>FIF.FREDRIKSBERG </v>
      </c>
      <c r="H20" s="52" t="str">
        <f>G7</f>
        <v>FLIRT </v>
      </c>
      <c r="I20" s="79"/>
      <c r="J20" s="80"/>
      <c r="K20" s="81"/>
    </row>
    <row r="21" spans="2:11" s="47" customFormat="1" ht="30.75" customHeight="1">
      <c r="B21" s="52" t="s">
        <v>39</v>
      </c>
      <c r="C21" s="76">
        <v>0.7708333333333334</v>
      </c>
      <c r="D21" s="52" t="s">
        <v>52</v>
      </c>
      <c r="E21" s="77">
        <v>3</v>
      </c>
      <c r="F21" s="78">
        <v>5</v>
      </c>
      <c r="G21" s="52" t="str">
        <f>G8</f>
        <v>CRACOW LADIES </v>
      </c>
      <c r="H21" s="52" t="str">
        <f>G10</f>
        <v>BM.GRANOLLERS</v>
      </c>
      <c r="I21" s="79"/>
      <c r="J21" s="80"/>
      <c r="K21" s="81"/>
    </row>
    <row r="22" spans="2:11" s="47" customFormat="1" ht="30.75" customHeight="1" thickBot="1">
      <c r="B22" s="84" t="s">
        <v>39</v>
      </c>
      <c r="C22" s="88">
        <v>0.7708333333333334</v>
      </c>
      <c r="D22" s="84" t="s">
        <v>31</v>
      </c>
      <c r="E22" s="82">
        <v>1</v>
      </c>
      <c r="F22" s="83">
        <v>4</v>
      </c>
      <c r="G22" s="84" t="str">
        <f>G6</f>
        <v>RIGA RUUKKI </v>
      </c>
      <c r="H22" s="84" t="str">
        <f>G9</f>
        <v>FIF.FREDRIKSBERG </v>
      </c>
      <c r="I22" s="85"/>
      <c r="J22" s="86"/>
      <c r="K22" s="87"/>
    </row>
    <row r="27" ht="21.75" customHeight="1" thickBot="1">
      <c r="B27" s="1" t="s">
        <v>15</v>
      </c>
    </row>
    <row r="28" spans="2:11" ht="20.25" thickBot="1">
      <c r="B28" s="93" t="s">
        <v>1</v>
      </c>
      <c r="C28" s="94" t="s">
        <v>2</v>
      </c>
      <c r="D28" s="93" t="s">
        <v>3</v>
      </c>
      <c r="E28" s="95"/>
      <c r="F28" s="96"/>
      <c r="G28" s="97"/>
      <c r="H28" s="97"/>
      <c r="I28" s="98" t="s">
        <v>4</v>
      </c>
      <c r="J28" s="99" t="s">
        <v>5</v>
      </c>
      <c r="K28" s="100" t="s">
        <v>6</v>
      </c>
    </row>
    <row r="29" spans="2:11" ht="19.5">
      <c r="B29" s="44" t="s">
        <v>30</v>
      </c>
      <c r="C29" s="40">
        <v>0.4270833333333333</v>
      </c>
      <c r="D29" s="41" t="s">
        <v>31</v>
      </c>
      <c r="E29" s="41">
        <v>3</v>
      </c>
      <c r="F29" s="41">
        <v>4</v>
      </c>
      <c r="G29" s="41" t="s">
        <v>49</v>
      </c>
      <c r="H29" s="41" t="s">
        <v>50</v>
      </c>
      <c r="I29" s="42"/>
      <c r="J29" s="42"/>
      <c r="K29" s="43"/>
    </row>
    <row r="30" spans="2:11" ht="21" customHeight="1" thickBot="1">
      <c r="B30" s="33" t="s">
        <v>30</v>
      </c>
      <c r="C30" s="34">
        <v>0.5520833333333334</v>
      </c>
      <c r="D30" s="30" t="s">
        <v>31</v>
      </c>
      <c r="E30" s="30">
        <v>1</v>
      </c>
      <c r="F30" s="30">
        <v>2</v>
      </c>
      <c r="G30" s="30" t="s">
        <v>47</v>
      </c>
      <c r="H30" s="30" t="s">
        <v>48</v>
      </c>
      <c r="I30" s="31"/>
      <c r="J30" s="31"/>
      <c r="K30" s="32"/>
    </row>
    <row r="32" ht="13.5" thickBot="1"/>
    <row r="33" spans="2:8" ht="21" customHeight="1">
      <c r="B33" s="115" t="s">
        <v>40</v>
      </c>
      <c r="C33" s="116"/>
      <c r="D33" s="49">
        <v>1</v>
      </c>
      <c r="E33" s="117"/>
      <c r="F33" s="117"/>
      <c r="G33" s="117"/>
      <c r="H33" s="118"/>
    </row>
    <row r="34" spans="2:8" ht="21" customHeight="1">
      <c r="B34" s="90" t="s">
        <v>6</v>
      </c>
      <c r="C34" s="120"/>
      <c r="D34" s="53">
        <v>2</v>
      </c>
      <c r="E34" s="121"/>
      <c r="F34" s="121"/>
      <c r="G34" s="121"/>
      <c r="H34" s="122"/>
    </row>
    <row r="35" spans="2:8" ht="21" customHeight="1">
      <c r="B35" s="119"/>
      <c r="C35" s="120"/>
      <c r="D35" s="53">
        <v>3</v>
      </c>
      <c r="E35" s="121"/>
      <c r="F35" s="121"/>
      <c r="G35" s="121"/>
      <c r="H35" s="122"/>
    </row>
    <row r="36" spans="2:8" ht="21" customHeight="1">
      <c r="B36" s="123"/>
      <c r="C36" s="124"/>
      <c r="D36" s="53">
        <v>4</v>
      </c>
      <c r="E36" s="121"/>
      <c r="F36" s="121"/>
      <c r="G36" s="121"/>
      <c r="H36" s="122"/>
    </row>
    <row r="37" spans="2:8" ht="21" customHeight="1" thickBot="1">
      <c r="B37" s="125"/>
      <c r="C37" s="126"/>
      <c r="D37" s="127">
        <v>5</v>
      </c>
      <c r="E37" s="128"/>
      <c r="F37" s="128"/>
      <c r="G37" s="128"/>
      <c r="H37" s="129"/>
    </row>
  </sheetData>
  <printOptions/>
  <pageMargins left="0.3937007874015748" right="0.1968503937007874" top="0.984251968503937" bottom="0.3937007874015748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BALONMANO GRANOLLERS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BALONMANO GRANOLLERS</dc:creator>
  <cp:keywords/>
  <dc:description/>
  <cp:lastModifiedBy>Pirje Orasson</cp:lastModifiedBy>
  <cp:lastPrinted>2005-03-23T15:05:39Z</cp:lastPrinted>
  <dcterms:created xsi:type="dcterms:W3CDTF">2005-03-03T15:55:15Z</dcterms:created>
  <dcterms:modified xsi:type="dcterms:W3CDTF">2005-03-23T15:06:02Z</dcterms:modified>
  <cp:category/>
  <cp:version/>
  <cp:contentType/>
  <cp:contentStatus/>
</cp:coreProperties>
</file>